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ra\Desktop\"/>
    </mc:Choice>
  </mc:AlternateContent>
  <bookViews>
    <workbookView xWindow="0" yWindow="0" windowWidth="23460" windowHeight="7740"/>
  </bookViews>
  <sheets>
    <sheet name="fullyapproved" sheetId="5" r:id="rId1"/>
  </sheets>
  <definedNames>
    <definedName name="_xlnm._FilterDatabase" localSheetId="0" hidden="1">fullyapproved!$A$6:$AQ$6</definedName>
  </definedNames>
  <calcPr calcId="162913"/>
  <extLst>
    <ext uri="GoogleSheetsCustomDataVersion1">
      <go:sheetsCustomData xmlns:go="http://customooxmlschemas.google.com/" r:id="rId7" roundtripDataSignature="AMtx7mgcGcdVzy9HTIB8xYZpaaJxT84fpw=="/>
    </ext>
  </extLst>
</workbook>
</file>

<file path=xl/calcChain.xml><?xml version="1.0" encoding="utf-8"?>
<calcChain xmlns="http://schemas.openxmlformats.org/spreadsheetml/2006/main">
  <c r="V73" i="5" l="1"/>
  <c r="V72" i="5"/>
  <c r="W176" i="5" l="1"/>
  <c r="V176" i="5"/>
  <c r="W175" i="5"/>
  <c r="V175" i="5"/>
  <c r="W208" i="5" l="1"/>
  <c r="V208" i="5"/>
  <c r="W172" i="5"/>
  <c r="V172" i="5"/>
  <c r="W63" i="5"/>
  <c r="V63" i="5"/>
  <c r="W411" i="5" l="1"/>
  <c r="V411" i="5"/>
  <c r="W219" i="5" l="1"/>
  <c r="V219" i="5"/>
  <c r="W233" i="5" l="1"/>
  <c r="V233" i="5"/>
  <c r="W313" i="5"/>
  <c r="V313" i="5"/>
  <c r="W213" i="5"/>
  <c r="V213" i="5"/>
  <c r="W27" i="5"/>
  <c r="V27" i="5"/>
  <c r="W388" i="5"/>
  <c r="V388" i="5"/>
  <c r="W415" i="5"/>
  <c r="V415" i="5"/>
  <c r="W416" i="5"/>
  <c r="V416" i="5"/>
  <c r="W13" i="5"/>
  <c r="V13" i="5"/>
  <c r="W12" i="5"/>
  <c r="V12" i="5"/>
  <c r="W10" i="5"/>
  <c r="V10" i="5"/>
  <c r="W8" i="5"/>
  <c r="V8" i="5"/>
  <c r="W14" i="5"/>
  <c r="V14" i="5"/>
  <c r="W215" i="5"/>
  <c r="V215" i="5"/>
  <c r="W218" i="5"/>
  <c r="V218" i="5"/>
  <c r="W221" i="5"/>
  <c r="V221" i="5"/>
  <c r="W220" i="5"/>
  <c r="V220" i="5"/>
  <c r="W384" i="5"/>
  <c r="V384" i="5"/>
  <c r="W381" i="5"/>
  <c r="V381" i="5"/>
  <c r="W379" i="5"/>
  <c r="V379" i="5"/>
  <c r="W378" i="5"/>
  <c r="V378" i="5"/>
  <c r="W377" i="5"/>
  <c r="V377" i="5"/>
  <c r="W376" i="5"/>
  <c r="V376" i="5"/>
  <c r="W428" i="5"/>
  <c r="V428" i="5"/>
  <c r="W370" i="5"/>
  <c r="V370" i="5"/>
  <c r="W373" i="5"/>
  <c r="V373" i="5"/>
  <c r="W372" i="5"/>
  <c r="V372" i="5"/>
  <c r="W369" i="5"/>
  <c r="V369" i="5"/>
  <c r="W223" i="5"/>
  <c r="V223" i="5"/>
  <c r="W235" i="5"/>
  <c r="V235" i="5"/>
  <c r="W234" i="5"/>
  <c r="V234" i="5"/>
  <c r="W232" i="5"/>
  <c r="V232" i="5"/>
  <c r="W231" i="5"/>
  <c r="V231" i="5"/>
  <c r="W230" i="5"/>
  <c r="V230" i="5"/>
  <c r="W225" i="5"/>
  <c r="V225" i="5"/>
  <c r="W226" i="5"/>
  <c r="V226" i="5"/>
  <c r="W224" i="5"/>
  <c r="V224" i="5"/>
  <c r="W229" i="5"/>
  <c r="V229" i="5"/>
  <c r="W329" i="5"/>
  <c r="V329" i="5"/>
  <c r="W333" i="5"/>
  <c r="V333" i="5"/>
  <c r="W330" i="5"/>
  <c r="V330" i="5"/>
  <c r="W332" i="5"/>
  <c r="V332" i="5"/>
  <c r="W412" i="5"/>
  <c r="V412" i="5"/>
  <c r="W413" i="5"/>
  <c r="V413" i="5"/>
  <c r="W418" i="5"/>
  <c r="V418" i="5"/>
  <c r="W417" i="5"/>
  <c r="V417" i="5"/>
  <c r="W29" i="5"/>
  <c r="V29" i="5"/>
  <c r="W36" i="5"/>
  <c r="V36" i="5"/>
  <c r="W43" i="5"/>
  <c r="V43" i="5"/>
  <c r="W40" i="5"/>
  <c r="V40" i="5"/>
  <c r="W306" i="5"/>
  <c r="V306" i="5"/>
  <c r="W314" i="5"/>
  <c r="V314" i="5"/>
  <c r="W310" i="5"/>
  <c r="V310" i="5"/>
  <c r="W301" i="5"/>
  <c r="V301" i="5"/>
  <c r="W299" i="5"/>
  <c r="V299" i="5"/>
  <c r="W307" i="5"/>
  <c r="V307" i="5"/>
  <c r="W305" i="5"/>
  <c r="V305" i="5"/>
  <c r="W303" i="5"/>
  <c r="V303" i="5"/>
  <c r="W300" i="5"/>
  <c r="V300" i="5"/>
  <c r="W304" i="5"/>
  <c r="V304" i="5"/>
  <c r="W302" i="5"/>
  <c r="V302" i="5"/>
  <c r="W298" i="5"/>
  <c r="V298" i="5"/>
  <c r="W309" i="5"/>
  <c r="V309" i="5"/>
  <c r="W114" i="5"/>
  <c r="V114" i="5"/>
  <c r="W389" i="5"/>
  <c r="V389" i="5"/>
  <c r="W407" i="5"/>
  <c r="V407" i="5"/>
  <c r="W403" i="5"/>
  <c r="V403" i="5"/>
  <c r="W399" i="5"/>
  <c r="V399" i="5"/>
  <c r="W408" i="5"/>
  <c r="V408" i="5"/>
  <c r="W402" i="5"/>
  <c r="V402" i="5"/>
  <c r="W400" i="5"/>
  <c r="V400" i="5"/>
  <c r="W396" i="5"/>
  <c r="V396" i="5"/>
  <c r="W46" i="5"/>
  <c r="V46" i="5"/>
  <c r="W316" i="5"/>
  <c r="V316" i="5"/>
  <c r="W315" i="5"/>
  <c r="V315" i="5"/>
  <c r="W319" i="5"/>
  <c r="V319" i="5"/>
  <c r="W181" i="5"/>
  <c r="V181" i="5"/>
  <c r="W185" i="5"/>
  <c r="V185" i="5"/>
  <c r="W180" i="5"/>
  <c r="V180" i="5"/>
  <c r="W178" i="5"/>
  <c r="V178" i="5"/>
  <c r="W182" i="5"/>
  <c r="V182" i="5"/>
  <c r="W184" i="5"/>
  <c r="V184" i="5"/>
  <c r="W187" i="5"/>
  <c r="V187" i="5"/>
  <c r="W189" i="5"/>
  <c r="V189" i="5"/>
  <c r="W188" i="5"/>
  <c r="V188" i="5"/>
  <c r="W179" i="5"/>
  <c r="V179" i="5"/>
  <c r="W177" i="5"/>
  <c r="V177" i="5"/>
  <c r="W130" i="5"/>
  <c r="V130" i="5"/>
  <c r="W127" i="5"/>
  <c r="V127" i="5"/>
  <c r="W128" i="5"/>
  <c r="V128" i="5"/>
  <c r="W30" i="5"/>
  <c r="V30" i="5"/>
  <c r="W42" i="5"/>
  <c r="V42" i="5"/>
  <c r="W26" i="5"/>
  <c r="V26" i="5"/>
  <c r="W25" i="5"/>
  <c r="V25" i="5"/>
  <c r="W45" i="5"/>
  <c r="V45" i="5"/>
  <c r="W28" i="5"/>
  <c r="V28" i="5"/>
  <c r="W33" i="5"/>
  <c r="V33" i="5"/>
  <c r="W37" i="5"/>
  <c r="V37" i="5"/>
  <c r="W39" i="5"/>
  <c r="V39" i="5"/>
  <c r="W38" i="5"/>
  <c r="V38" i="5"/>
  <c r="W35" i="5"/>
  <c r="V35" i="5"/>
  <c r="W34" i="5"/>
  <c r="V34" i="5"/>
  <c r="W22" i="5"/>
  <c r="V22" i="5"/>
  <c r="W121" i="5"/>
  <c r="V121" i="5"/>
  <c r="W119" i="5"/>
  <c r="V119" i="5"/>
  <c r="W118" i="5"/>
  <c r="V118" i="5"/>
  <c r="W117" i="5"/>
  <c r="V117" i="5"/>
  <c r="W116" i="5"/>
  <c r="V116" i="5"/>
  <c r="W122" i="5"/>
  <c r="V122" i="5"/>
  <c r="W327" i="5"/>
  <c r="V327" i="5"/>
  <c r="W409" i="5"/>
  <c r="V409" i="5"/>
  <c r="W404" i="5"/>
  <c r="V404" i="5"/>
  <c r="W398" i="5"/>
  <c r="V398" i="5"/>
  <c r="W124" i="5"/>
  <c r="V124" i="5"/>
  <c r="W125" i="5"/>
  <c r="V125" i="5"/>
  <c r="W99" i="5"/>
  <c r="V99" i="5"/>
  <c r="W100" i="5"/>
  <c r="V100" i="5"/>
  <c r="W103" i="5"/>
  <c r="V103" i="5"/>
  <c r="W102" i="5"/>
  <c r="V102" i="5"/>
  <c r="W93" i="5"/>
  <c r="V93" i="5"/>
  <c r="W104" i="5"/>
  <c r="V104" i="5"/>
  <c r="W92" i="5"/>
  <c r="V92" i="5"/>
  <c r="W31" i="5"/>
  <c r="V31" i="5"/>
  <c r="W342" i="5"/>
  <c r="V342" i="5"/>
  <c r="W424" i="5"/>
  <c r="V424" i="5"/>
  <c r="W425" i="5"/>
  <c r="V425" i="5"/>
  <c r="W191" i="5"/>
  <c r="V191" i="5"/>
  <c r="W194" i="5"/>
  <c r="V194" i="5"/>
  <c r="W193" i="5"/>
  <c r="V193" i="5"/>
  <c r="W192" i="5"/>
  <c r="V192" i="5"/>
  <c r="W190" i="5"/>
  <c r="V190" i="5"/>
  <c r="W405" i="5"/>
  <c r="V405" i="5"/>
  <c r="W390" i="5"/>
  <c r="V390" i="5"/>
  <c r="W401" i="5"/>
  <c r="V401" i="5"/>
  <c r="W397" i="5"/>
  <c r="V397" i="5"/>
  <c r="W140" i="5"/>
  <c r="V140" i="5"/>
  <c r="W139" i="5"/>
  <c r="V139" i="5"/>
  <c r="W137" i="5"/>
  <c r="V137" i="5"/>
  <c r="W138" i="5"/>
  <c r="V138" i="5"/>
  <c r="W141" i="5"/>
  <c r="V141" i="5"/>
  <c r="W145" i="5"/>
  <c r="V145" i="5"/>
  <c r="W143" i="5"/>
  <c r="V143" i="5"/>
  <c r="W146" i="5"/>
  <c r="V146" i="5"/>
  <c r="W144" i="5"/>
  <c r="V144" i="5"/>
  <c r="W339" i="5"/>
  <c r="V339" i="5"/>
  <c r="W340" i="5"/>
  <c r="V340" i="5"/>
  <c r="W338" i="5"/>
  <c r="V338" i="5"/>
  <c r="W269" i="5"/>
  <c r="V269" i="5"/>
  <c r="W265" i="5"/>
  <c r="V265" i="5"/>
  <c r="W277" i="5"/>
  <c r="V277" i="5"/>
  <c r="W273" i="5"/>
  <c r="V273" i="5"/>
  <c r="W271" i="5"/>
  <c r="V271" i="5"/>
  <c r="W267" i="5"/>
  <c r="V267" i="5"/>
  <c r="W264" i="5"/>
  <c r="V264" i="5"/>
  <c r="W261" i="5"/>
  <c r="V261" i="5"/>
  <c r="W259" i="5"/>
  <c r="V259" i="5"/>
  <c r="W256" i="5"/>
  <c r="V256" i="5"/>
  <c r="W249" i="5"/>
  <c r="V249" i="5"/>
  <c r="W248" i="5"/>
  <c r="V248" i="5"/>
  <c r="W245" i="5"/>
  <c r="V245" i="5"/>
  <c r="W270" i="5"/>
  <c r="V270" i="5"/>
  <c r="W266" i="5"/>
  <c r="V266" i="5"/>
  <c r="W258" i="5"/>
  <c r="V258" i="5"/>
  <c r="W272" i="5"/>
  <c r="V272" i="5"/>
  <c r="W268" i="5"/>
  <c r="V268" i="5"/>
  <c r="W278" i="5"/>
  <c r="V278" i="5"/>
  <c r="W262" i="5"/>
  <c r="V262" i="5"/>
  <c r="W362" i="5"/>
  <c r="V362" i="5"/>
  <c r="W365" i="5"/>
  <c r="V365" i="5"/>
  <c r="W361" i="5"/>
  <c r="V361" i="5"/>
  <c r="W211" i="5"/>
  <c r="V211" i="5"/>
  <c r="W212" i="5"/>
  <c r="V212" i="5"/>
  <c r="W210" i="5"/>
  <c r="V210" i="5"/>
  <c r="W80" i="5"/>
  <c r="V80" i="5"/>
  <c r="W78" i="5"/>
  <c r="V78" i="5"/>
  <c r="W82" i="5"/>
  <c r="V82" i="5"/>
  <c r="W84" i="5"/>
  <c r="V84" i="5"/>
  <c r="W79" i="5"/>
  <c r="V79" i="5"/>
  <c r="W89" i="5"/>
  <c r="V89" i="5"/>
  <c r="W87" i="5"/>
  <c r="V87" i="5"/>
  <c r="W86" i="5"/>
  <c r="V86" i="5"/>
  <c r="W85" i="5"/>
  <c r="V85" i="5"/>
  <c r="W77" i="5"/>
  <c r="V77" i="5"/>
  <c r="W74" i="5"/>
  <c r="V74" i="5"/>
  <c r="W317" i="5"/>
  <c r="V317" i="5"/>
  <c r="W291" i="5"/>
  <c r="V291" i="5"/>
  <c r="W285" i="5"/>
  <c r="V285" i="5"/>
  <c r="W297" i="5"/>
  <c r="V297" i="5"/>
  <c r="W295" i="5"/>
  <c r="V295" i="5"/>
  <c r="W294" i="5"/>
  <c r="V294" i="5"/>
  <c r="W288" i="5"/>
  <c r="V288" i="5"/>
  <c r="W286" i="5"/>
  <c r="V286" i="5"/>
  <c r="W280" i="5"/>
  <c r="V280" i="5"/>
  <c r="W290" i="5"/>
  <c r="V290" i="5"/>
  <c r="W284" i="5"/>
  <c r="V284" i="5"/>
  <c r="W289" i="5"/>
  <c r="V289" i="5"/>
  <c r="W292" i="5"/>
  <c r="V292" i="5"/>
  <c r="W324" i="5"/>
  <c r="V324" i="5"/>
  <c r="W322" i="5"/>
  <c r="V322" i="5"/>
  <c r="W427" i="5"/>
  <c r="V427" i="5"/>
  <c r="W426" i="5"/>
  <c r="V426" i="5"/>
  <c r="W161" i="5"/>
  <c r="V161" i="5"/>
  <c r="W160" i="5"/>
  <c r="V160" i="5"/>
  <c r="W166" i="5"/>
  <c r="V166" i="5"/>
  <c r="W165" i="5"/>
  <c r="V165" i="5"/>
  <c r="W164" i="5"/>
  <c r="V164" i="5"/>
  <c r="W162" i="5"/>
  <c r="V162" i="5"/>
  <c r="W157" i="5"/>
  <c r="V157" i="5"/>
  <c r="W153" i="5"/>
  <c r="V153" i="5"/>
  <c r="W148" i="5"/>
  <c r="V148" i="5"/>
  <c r="W147" i="5"/>
  <c r="V147" i="5"/>
  <c r="W156" i="5"/>
  <c r="V156" i="5"/>
  <c r="W154" i="5"/>
  <c r="V154" i="5"/>
  <c r="W151" i="5"/>
  <c r="V151" i="5"/>
  <c r="W241" i="5"/>
  <c r="V241" i="5"/>
  <c r="W238" i="5"/>
  <c r="V238" i="5"/>
  <c r="W237" i="5"/>
  <c r="V237" i="5"/>
  <c r="W240" i="5"/>
  <c r="V240" i="5"/>
  <c r="W375" i="5"/>
  <c r="V375" i="5"/>
  <c r="W354" i="5"/>
  <c r="V354" i="5"/>
  <c r="W353" i="5"/>
  <c r="V353" i="5"/>
  <c r="W347" i="5"/>
  <c r="V347" i="5"/>
  <c r="W346" i="5"/>
  <c r="V346" i="5"/>
  <c r="W345" i="5"/>
  <c r="V345" i="5"/>
  <c r="W351" i="5"/>
  <c r="V351" i="5"/>
  <c r="W429" i="5"/>
  <c r="V429" i="5"/>
  <c r="W195" i="5"/>
  <c r="V195" i="5"/>
  <c r="W198" i="5"/>
  <c r="V198" i="5"/>
  <c r="W200" i="5"/>
  <c r="V200" i="5"/>
  <c r="W202" i="5"/>
  <c r="V202" i="5"/>
  <c r="W201" i="5"/>
  <c r="V201" i="5"/>
  <c r="W199" i="5"/>
  <c r="V199" i="5"/>
  <c r="W197" i="5"/>
  <c r="V197" i="5"/>
  <c r="W374" i="5"/>
  <c r="V374" i="5"/>
  <c r="W205" i="5"/>
  <c r="V205" i="5"/>
  <c r="W203" i="5"/>
  <c r="V203" i="5"/>
  <c r="W206" i="5"/>
  <c r="V206" i="5"/>
  <c r="W421" i="5"/>
  <c r="V421" i="5"/>
  <c r="W419" i="5"/>
  <c r="V419" i="5"/>
  <c r="W171" i="5"/>
  <c r="V171" i="5"/>
  <c r="W169" i="5"/>
  <c r="V169" i="5"/>
  <c r="W358" i="5"/>
  <c r="V358" i="5"/>
  <c r="W357" i="5"/>
  <c r="V357" i="5"/>
  <c r="W356" i="5"/>
  <c r="V356" i="5"/>
  <c r="W355" i="5"/>
  <c r="V355" i="5"/>
  <c r="W360" i="5"/>
  <c r="V360" i="5"/>
  <c r="W41" i="5"/>
  <c r="V41" i="5"/>
  <c r="W173" i="5"/>
  <c r="V173" i="5"/>
  <c r="W174" i="5"/>
  <c r="V174" i="5"/>
  <c r="W19" i="5"/>
  <c r="V19" i="5"/>
  <c r="W367" i="5"/>
  <c r="V367" i="5"/>
  <c r="W53" i="5"/>
  <c r="V53" i="5"/>
  <c r="W52" i="5"/>
  <c r="V52" i="5"/>
  <c r="W48" i="5"/>
  <c r="V48" i="5"/>
  <c r="W50" i="5"/>
  <c r="V50" i="5"/>
  <c r="W47" i="5"/>
  <c r="V47" i="5"/>
  <c r="W51" i="5"/>
  <c r="V51" i="5"/>
  <c r="W71" i="5"/>
  <c r="V71" i="5"/>
  <c r="W61" i="5"/>
  <c r="V61" i="5"/>
  <c r="W69" i="5"/>
  <c r="V69" i="5"/>
  <c r="W68" i="5"/>
  <c r="V68" i="5"/>
  <c r="W67" i="5"/>
  <c r="V67" i="5"/>
  <c r="W65" i="5"/>
  <c r="V65" i="5"/>
  <c r="W64" i="5"/>
  <c r="V64" i="5"/>
  <c r="W59" i="5"/>
  <c r="V59" i="5"/>
  <c r="W55" i="5"/>
  <c r="V55" i="5"/>
  <c r="W135" i="5"/>
  <c r="V135" i="5"/>
  <c r="W134" i="5"/>
  <c r="V134" i="5"/>
  <c r="W406" i="5"/>
  <c r="V406" i="5"/>
  <c r="W387" i="5"/>
  <c r="V387" i="5"/>
  <c r="W386" i="5"/>
  <c r="V386" i="5"/>
  <c r="W7" i="5"/>
  <c r="V7" i="5"/>
  <c r="W15" i="5"/>
  <c r="V15" i="5"/>
  <c r="W9" i="5"/>
  <c r="V9" i="5"/>
  <c r="W16" i="5"/>
  <c r="V16" i="5"/>
  <c r="W11" i="5"/>
  <c r="V11" i="5"/>
  <c r="W214" i="5"/>
  <c r="V214" i="5"/>
  <c r="W216" i="5"/>
  <c r="V216" i="5"/>
  <c r="W222" i="5"/>
  <c r="V222" i="5"/>
  <c r="W217" i="5"/>
  <c r="V217" i="5"/>
  <c r="W380" i="5"/>
  <c r="V380" i="5"/>
  <c r="W383" i="5"/>
  <c r="V383" i="5"/>
  <c r="W382" i="5"/>
  <c r="V382" i="5"/>
  <c r="W385" i="5"/>
  <c r="V385" i="5"/>
  <c r="W368" i="5"/>
  <c r="V368" i="5"/>
  <c r="W371" i="5"/>
  <c r="V371" i="5"/>
  <c r="W227" i="5"/>
  <c r="V227" i="5"/>
  <c r="W228" i="5"/>
  <c r="V228" i="5"/>
  <c r="W335" i="5"/>
  <c r="V335" i="5"/>
  <c r="W334" i="5"/>
  <c r="V334" i="5"/>
  <c r="W331" i="5"/>
  <c r="V331" i="5"/>
  <c r="W414" i="5"/>
  <c r="V414" i="5"/>
  <c r="W392" i="5"/>
  <c r="V392" i="5"/>
  <c r="W430" i="5"/>
  <c r="V430" i="5"/>
  <c r="W312" i="5"/>
  <c r="V312" i="5"/>
  <c r="W311" i="5"/>
  <c r="V311" i="5"/>
  <c r="W308" i="5"/>
  <c r="V308" i="5"/>
  <c r="W113" i="5"/>
  <c r="V113" i="5"/>
  <c r="W115" i="5"/>
  <c r="V115" i="5"/>
  <c r="W395" i="5"/>
  <c r="V395" i="5"/>
  <c r="W391" i="5"/>
  <c r="V391" i="5"/>
  <c r="W320" i="5"/>
  <c r="V320" i="5"/>
  <c r="W318" i="5"/>
  <c r="V318" i="5"/>
  <c r="W186" i="5"/>
  <c r="V186" i="5"/>
  <c r="W183" i="5"/>
  <c r="V183" i="5"/>
  <c r="W129" i="5"/>
  <c r="V129" i="5"/>
  <c r="W131" i="5"/>
  <c r="V131" i="5"/>
  <c r="W20" i="5"/>
  <c r="V20" i="5"/>
  <c r="W21" i="5"/>
  <c r="V21" i="5"/>
  <c r="W24" i="5"/>
  <c r="V24" i="5"/>
  <c r="W23" i="5"/>
  <c r="V23" i="5"/>
  <c r="W44" i="5"/>
  <c r="V44" i="5"/>
  <c r="W120" i="5"/>
  <c r="V120" i="5"/>
  <c r="W123" i="5"/>
  <c r="V123" i="5"/>
  <c r="W326" i="5"/>
  <c r="V326" i="5"/>
  <c r="W394" i="5"/>
  <c r="V394" i="5"/>
  <c r="W126" i="5"/>
  <c r="V126" i="5"/>
  <c r="W107" i="5"/>
  <c r="V107" i="5"/>
  <c r="W101" i="5"/>
  <c r="V101" i="5"/>
  <c r="W98" i="5"/>
  <c r="V98" i="5"/>
  <c r="W96" i="5"/>
  <c r="V96" i="5"/>
  <c r="W105" i="5"/>
  <c r="V105" i="5"/>
  <c r="W97" i="5"/>
  <c r="V97" i="5"/>
  <c r="W106" i="5"/>
  <c r="V106" i="5"/>
  <c r="W95" i="5"/>
  <c r="V95" i="5"/>
  <c r="W94" i="5"/>
  <c r="V94" i="5"/>
  <c r="W32" i="5"/>
  <c r="V32" i="5"/>
  <c r="W328" i="5"/>
  <c r="V328" i="5"/>
  <c r="W341" i="5"/>
  <c r="V341" i="5"/>
  <c r="W343" i="5"/>
  <c r="V343" i="5"/>
  <c r="W423" i="5"/>
  <c r="V423" i="5"/>
  <c r="W393" i="5"/>
  <c r="V393" i="5"/>
  <c r="W136" i="5"/>
  <c r="V136" i="5"/>
  <c r="W142" i="5"/>
  <c r="V142" i="5"/>
  <c r="W337" i="5"/>
  <c r="V337" i="5"/>
  <c r="W336" i="5"/>
  <c r="V336" i="5"/>
  <c r="W254" i="5"/>
  <c r="V254" i="5"/>
  <c r="W252" i="5"/>
  <c r="V252" i="5"/>
  <c r="W247" i="5"/>
  <c r="V247" i="5"/>
  <c r="W244" i="5"/>
  <c r="V244" i="5"/>
  <c r="W250" i="5"/>
  <c r="V250" i="5"/>
  <c r="W275" i="5"/>
  <c r="V275" i="5"/>
  <c r="W253" i="5"/>
  <c r="V253" i="5"/>
  <c r="W274" i="5"/>
  <c r="V274" i="5"/>
  <c r="W263" i="5"/>
  <c r="V263" i="5"/>
  <c r="W260" i="5"/>
  <c r="V260" i="5"/>
  <c r="W276" i="5"/>
  <c r="V276" i="5"/>
  <c r="W257" i="5"/>
  <c r="V257" i="5"/>
  <c r="W255" i="5"/>
  <c r="V255" i="5"/>
  <c r="W246" i="5"/>
  <c r="V246" i="5"/>
  <c r="W251" i="5"/>
  <c r="V251" i="5"/>
  <c r="W422" i="5"/>
  <c r="V422" i="5"/>
  <c r="W363" i="5"/>
  <c r="V363" i="5"/>
  <c r="W364" i="5"/>
  <c r="V364" i="5"/>
  <c r="W209" i="5"/>
  <c r="V209" i="5"/>
  <c r="W75" i="5"/>
  <c r="V75" i="5"/>
  <c r="W88" i="5"/>
  <c r="V88" i="5"/>
  <c r="W83" i="5"/>
  <c r="V83" i="5"/>
  <c r="W81" i="5"/>
  <c r="V81" i="5"/>
  <c r="W90" i="5"/>
  <c r="V90" i="5"/>
  <c r="W132" i="5"/>
  <c r="V132" i="5"/>
  <c r="W279" i="5"/>
  <c r="V279" i="5"/>
  <c r="W283" i="5"/>
  <c r="V283" i="5"/>
  <c r="W287" i="5"/>
  <c r="V287" i="5"/>
  <c r="W296" i="5"/>
  <c r="V296" i="5"/>
  <c r="W293" i="5"/>
  <c r="V293" i="5"/>
  <c r="W281" i="5"/>
  <c r="V281" i="5"/>
  <c r="W282" i="5"/>
  <c r="V282" i="5"/>
  <c r="W323" i="5"/>
  <c r="V323" i="5"/>
  <c r="W155" i="5"/>
  <c r="V155" i="5"/>
  <c r="W158" i="5"/>
  <c r="V158" i="5"/>
  <c r="W150" i="5"/>
  <c r="V150" i="5"/>
  <c r="W152" i="5"/>
  <c r="V152" i="5"/>
  <c r="W159" i="5"/>
  <c r="V159" i="5"/>
  <c r="W163" i="5"/>
  <c r="V163" i="5"/>
  <c r="W149" i="5"/>
  <c r="V149" i="5"/>
  <c r="W239" i="5"/>
  <c r="V239" i="5"/>
  <c r="W242" i="5"/>
  <c r="V242" i="5"/>
  <c r="W236" i="5"/>
  <c r="V236" i="5"/>
  <c r="W349" i="5"/>
  <c r="V349" i="5"/>
  <c r="W344" i="5"/>
  <c r="V344" i="5"/>
  <c r="W352" i="5"/>
  <c r="V352" i="5"/>
  <c r="W348" i="5"/>
  <c r="V348" i="5"/>
  <c r="W350" i="5"/>
  <c r="V350" i="5"/>
  <c r="W109" i="5"/>
  <c r="V109" i="5"/>
  <c r="W108" i="5"/>
  <c r="V108" i="5"/>
  <c r="W196" i="5"/>
  <c r="V196" i="5"/>
  <c r="W321" i="5"/>
  <c r="V321" i="5"/>
  <c r="W207" i="5"/>
  <c r="V207" i="5"/>
  <c r="W204" i="5"/>
  <c r="V204" i="5"/>
  <c r="W110" i="5"/>
  <c r="V110" i="5"/>
  <c r="W111" i="5"/>
  <c r="V111" i="5"/>
  <c r="W112" i="5"/>
  <c r="V112" i="5"/>
  <c r="W325" i="5"/>
  <c r="V325" i="5"/>
  <c r="W420" i="5"/>
  <c r="V420" i="5"/>
  <c r="W168" i="5"/>
  <c r="V168" i="5"/>
  <c r="W167" i="5"/>
  <c r="V167" i="5"/>
  <c r="W170" i="5"/>
  <c r="V170" i="5"/>
  <c r="W359" i="5"/>
  <c r="V359" i="5"/>
  <c r="W49" i="5"/>
  <c r="V49" i="5"/>
  <c r="W54" i="5"/>
  <c r="V54" i="5"/>
  <c r="W66" i="5"/>
  <c r="V66" i="5"/>
  <c r="W62" i="5"/>
  <c r="V62" i="5"/>
  <c r="W58" i="5"/>
  <c r="V58" i="5"/>
  <c r="W56" i="5"/>
  <c r="V56" i="5"/>
  <c r="W57" i="5"/>
  <c r="V57" i="5"/>
  <c r="W60" i="5"/>
  <c r="V60" i="5"/>
  <c r="W133" i="5"/>
  <c r="V133" i="5"/>
</calcChain>
</file>

<file path=xl/sharedStrings.xml><?xml version="1.0" encoding="utf-8"?>
<sst xmlns="http://schemas.openxmlformats.org/spreadsheetml/2006/main" count="3427" uniqueCount="975">
  <si>
    <t>2022-2023 AKADEMİK YILI İÇİN PLANLANAN ERASMUS ÖĞRENCİ DEĞİŞİMİ SAYILARI</t>
  </si>
  <si>
    <t>ÖĞRENCİ DEĞİŞİMİ</t>
  </si>
  <si>
    <t xml:space="preserve">TOPLAM </t>
  </si>
  <si>
    <t>TOPLAM</t>
  </si>
  <si>
    <t>Dil Yeterliliğine İlişkin Dipnotlar</t>
  </si>
  <si>
    <t>Öğrenci Sayıları - Öğrenim Kademesi Değişim Bilgileri</t>
  </si>
  <si>
    <t>SÜRE (AY)</t>
  </si>
  <si>
    <t>lisans öğrenci</t>
  </si>
  <si>
    <t>lisansüstü öğrenci</t>
  </si>
  <si>
    <t>gelen</t>
  </si>
  <si>
    <t>giden</t>
  </si>
  <si>
    <t>Yük.Lisans</t>
  </si>
  <si>
    <t>Doktora</t>
  </si>
  <si>
    <t>süre</t>
  </si>
  <si>
    <t>Fakülte</t>
  </si>
  <si>
    <t>Bölüm</t>
  </si>
  <si>
    <t>Avrupa Ortak Dil
Çerçevesi Seviyeleri                      *V Sütunundaki dipnotları kontrol ediniz.</t>
  </si>
  <si>
    <t>Ülke</t>
  </si>
  <si>
    <t>SÜRE</t>
  </si>
  <si>
    <t>Üniversite</t>
  </si>
  <si>
    <t>öğrenci/ay</t>
  </si>
  <si>
    <t>Öğrenci/ay</t>
  </si>
  <si>
    <t>Tıp Fakültesi</t>
  </si>
  <si>
    <t>Almanca B1</t>
  </si>
  <si>
    <t>Almanya</t>
  </si>
  <si>
    <t>D GIESSEN 01</t>
  </si>
  <si>
    <t>2022-2023</t>
  </si>
  <si>
    <t>Justus-Liebig Giessen Uni. (D GIESSEN 01)</t>
  </si>
  <si>
    <t>D AACHEN 01</t>
  </si>
  <si>
    <t>RWTH Aachen (D AACHEN 01)</t>
  </si>
  <si>
    <t>İspanyolca B1-B2</t>
  </si>
  <si>
    <t>İspanya</t>
  </si>
  <si>
    <t>E MADRID 04</t>
  </si>
  <si>
    <t>Universidad Autonoma de Madrid (E MADRID 04)</t>
  </si>
  <si>
    <t>Portekiz</t>
  </si>
  <si>
    <t>P PORTO 02</t>
  </si>
  <si>
    <t>İngilizce B1</t>
  </si>
  <si>
    <t>Bulgaristan</t>
  </si>
  <si>
    <t>BG VARNA 03</t>
  </si>
  <si>
    <t>Medical University of Varna (BG VARNA 03)</t>
  </si>
  <si>
    <t>Yunanca B2 - İngilizce B2</t>
  </si>
  <si>
    <t>Yunanistan</t>
  </si>
  <si>
    <t>G KRITIS 01</t>
  </si>
  <si>
    <t>University of Crete (G KRITIS 01)</t>
  </si>
  <si>
    <t>2 öğrenci lisans ve/veya yükseklisanstan gidebilir</t>
  </si>
  <si>
    <t>Almanca B2</t>
  </si>
  <si>
    <t>D BERLIN 13</t>
  </si>
  <si>
    <t>Humbold Uni. Zu Berlin (D BERLIN 13)</t>
  </si>
  <si>
    <t>Danca B2 - İngilizce B2</t>
  </si>
  <si>
    <t>Danimarka</t>
  </si>
  <si>
    <t xml:space="preserve">İngilizce B1 </t>
  </si>
  <si>
    <t>Litvanya</t>
  </si>
  <si>
    <t>LT KAUNAS 13</t>
  </si>
  <si>
    <t>Lithuanian  University of Health Sciences (LT KAUNAS 13)</t>
  </si>
  <si>
    <t>İngilizce B1 - Bulgarca B1</t>
  </si>
  <si>
    <t>BG STARA-Z 01</t>
  </si>
  <si>
    <t>Trakia University (BG STARA-Z 01)</t>
  </si>
  <si>
    <t>3 öğrenci lisans ve/veya yükseklisans ve/veya doktoradan gidebilir.</t>
  </si>
  <si>
    <t>İtalyanca B1*-İngilizce B1*</t>
  </si>
  <si>
    <t>İtalya</t>
  </si>
  <si>
    <t>I ROMA 01</t>
  </si>
  <si>
    <t>Sapienza-Uni. Of Rome (I ROMA 01)</t>
  </si>
  <si>
    <t>*English (only for courses taught in English), Italian (Certification not mandatory)</t>
  </si>
  <si>
    <t>1 öğrenci lisans ve/veya yükseklisanstan gidebilir</t>
  </si>
  <si>
    <t>Fransızca B1-İngilizce B1</t>
  </si>
  <si>
    <t>Fransa</t>
  </si>
  <si>
    <t>İngilizce B1- Türkçe B1</t>
  </si>
  <si>
    <t>Makedonya</t>
  </si>
  <si>
    <t>MK TETOVO 01</t>
  </si>
  <si>
    <t>University of Tetova (MK TETOVO 01)</t>
  </si>
  <si>
    <t>İngilizce B1 - Lehçe B1</t>
  </si>
  <si>
    <t>Polonya</t>
  </si>
  <si>
    <t>PL WARSZAW 06</t>
  </si>
  <si>
    <t>Medical Uni. Of Warsaw (PL WARSZAW 06)</t>
  </si>
  <si>
    <t>Ziraat Fakültesi</t>
  </si>
  <si>
    <t>Bahçe Bitkileri, Tarımsal Yapılar ve Sulama</t>
  </si>
  <si>
    <t>İtalyanca A2 - İngilizce B1</t>
  </si>
  <si>
    <t>I BOLOGNA 01</t>
  </si>
  <si>
    <t>University of Bologna (I BOLOGNA 01)</t>
  </si>
  <si>
    <t>2 öğrenci lisans ve/veya yükseklisans ve/veya doktoradan gidebilir.</t>
  </si>
  <si>
    <t>İtalyanca B1 - İngilizce B1</t>
  </si>
  <si>
    <t>I SASSARI 01</t>
  </si>
  <si>
    <t>University Of Sassari (I SASSARI 01)</t>
  </si>
  <si>
    <t>Tarımsal Yapılar ve Sulama,Tarım Ekonomisi, Bitki Koruma Bölümü</t>
  </si>
  <si>
    <t>I MODENA 01</t>
  </si>
  <si>
    <t>Universita Degli Studi di Modena (I MODENA 01)</t>
  </si>
  <si>
    <t>Tarım Ekonomisi, Zootekni, Tarımsal Yapılar ve Sulama, Bahçe Bitkileri</t>
  </si>
  <si>
    <t>İtalyanca B1</t>
  </si>
  <si>
    <t>I BARI 01</t>
  </si>
  <si>
    <t>Università Degli Studi di Bari (I BARI 01)</t>
  </si>
  <si>
    <t>Zootekni, Tarım Ekonomisi, Bahçe Bitkileri</t>
  </si>
  <si>
    <t>2 öğrenci lisans ve/veya yükseklisanstan gidebilir.</t>
  </si>
  <si>
    <t>Tarım Ekonomisi</t>
  </si>
  <si>
    <t>İtalyanca B2 - İngilizce B2</t>
  </si>
  <si>
    <t>I NAPOLI 01</t>
  </si>
  <si>
    <t>Tarım Ekonomisi, Tarımsal Yapılar ve Sulama, Zootekni, Bahçe Bitkileri</t>
  </si>
  <si>
    <t>I PISA 01</t>
  </si>
  <si>
    <t>Universita di Pisa ( I PISA 01)</t>
  </si>
  <si>
    <t>Almanca B1 - İngilizce B1</t>
  </si>
  <si>
    <t>Tarım Ekonomisi, Zootekni, Peyzaj Mimarlığı, Bahçe Bitkileri</t>
  </si>
  <si>
    <t>D KASSEL 01</t>
  </si>
  <si>
    <t>Kassel Uni. (D KASSEL 01)</t>
  </si>
  <si>
    <t>Belçika</t>
  </si>
  <si>
    <t>B GENT 01</t>
  </si>
  <si>
    <t>Ghent University (B GENT 01)</t>
  </si>
  <si>
    <t>Tarım Makinaları ve Teknojileri Mühendisliği</t>
  </si>
  <si>
    <t>Bulgarca B1 - İngilzce B1</t>
  </si>
  <si>
    <t>BG ROUSSE 01</t>
  </si>
  <si>
    <t>Angel Kanchev University of Rousse (BG ROUSSE 01)</t>
  </si>
  <si>
    <t>İngilizce B1 - Çekce B1</t>
  </si>
  <si>
    <t>Çek Cum.</t>
  </si>
  <si>
    <t>Fransızca B1</t>
  </si>
  <si>
    <t>F POITIER 01</t>
  </si>
  <si>
    <t>Universite de Poitiers (F POITIER 01)</t>
  </si>
  <si>
    <t>Hırvatistan</t>
  </si>
  <si>
    <t>E VALENCI 02</t>
  </si>
  <si>
    <t>3 öğrenci yükseklisans ve/veya doktoradan gidebilir.</t>
  </si>
  <si>
    <t>Tarım Ekonomisi, Süt Teknolojisi, Tarımsal Yapılar ve Sulama, Zootekni, Toprak Bilimi ve Bitki Besleme, Bahçe Bitkileri</t>
  </si>
  <si>
    <t>Lehçe - İngilizce B1 - B2</t>
  </si>
  <si>
    <t>PL KRAKOW 06</t>
  </si>
  <si>
    <t>Agricultural Uni of Krakow (PL KRAKOW 06)</t>
  </si>
  <si>
    <t>4 öğrenci yükseklisans ve/veya doktoradan gidebilir.</t>
  </si>
  <si>
    <t>PL OLSZTYN 01</t>
  </si>
  <si>
    <t>Zootekni, Toprak Bilimi ve Bitki Besleme, Tarımsal Yapılar ve Sulama</t>
  </si>
  <si>
    <t>Lehçe B1 - İngilizce B1</t>
  </si>
  <si>
    <t>PL BYDGOSZ 02</t>
  </si>
  <si>
    <t>Tarım Makinaları ve Teknolojileri Mühendisliği, Tarım Ekonomisi, Süt Teknolojisi, Tarımsal Yapılar ve Sulama, Bahçe Bitkileri</t>
  </si>
  <si>
    <t>İngilizce B2</t>
  </si>
  <si>
    <t>PL WARSZAW 05</t>
  </si>
  <si>
    <t>Warsaw Uni. Of Life Sciences SGGW (PL WARSZAW 05)</t>
  </si>
  <si>
    <t>Peyzaj Mimarlığı</t>
  </si>
  <si>
    <t>Peyzaj Mimarlığı, Tarım Ekonomisi</t>
  </si>
  <si>
    <t>Portekizce B1 - İngilizce B1</t>
  </si>
  <si>
    <t>P COIMBRA 02</t>
  </si>
  <si>
    <t>Coimbra Uni. (P COIMBRA 02)</t>
  </si>
  <si>
    <t>Slovakya</t>
  </si>
  <si>
    <t>Tarım Ekonomisi, Süt Teknolojisi, Tarımsal Yapılar ve Sulama, Toprak Bilimi ve Bitki Besleme, Bahçe Bitkileri</t>
  </si>
  <si>
    <t>Yunanca - İngilizce B2</t>
  </si>
  <si>
    <t>G ATHINE 03</t>
  </si>
  <si>
    <t>Agricultural University of Athens (G ATHINE 03)</t>
  </si>
  <si>
    <t>D BONN 01</t>
  </si>
  <si>
    <t>Rheinische Friedrich Wilhelms Universitat Bonn (D BONN 01)</t>
  </si>
  <si>
    <t>1 öğrenci lisans ve/veya yükseklisans ve/veya doktoradan gidebilir.</t>
  </si>
  <si>
    <t>Tarım Ekonomisi, Bahçe Bitkileri</t>
  </si>
  <si>
    <t>Fransızca B1 - İngilizce B2</t>
  </si>
  <si>
    <t>İspanyolca B1</t>
  </si>
  <si>
    <t>Macaristan</t>
  </si>
  <si>
    <t>HU BUDAPES 03</t>
  </si>
  <si>
    <t>Corvinus University of Budapest (HU BUDAPES 03)</t>
  </si>
  <si>
    <t>Zootekni, Toprak Bilimi ve Bitki Besleme, Süt Teknolojisi, Tarım Ekonomisi, Tarımsal Yapılar ve Sulama, Bahçe Bitkileri</t>
  </si>
  <si>
    <t>Lehçe - İngilizce B2</t>
  </si>
  <si>
    <t>PL POZNAN 04</t>
  </si>
  <si>
    <t>Poznan Uni. Of Life Sciences (PL POZNAN 04)</t>
  </si>
  <si>
    <t>G VOLOS 01</t>
  </si>
  <si>
    <t>University of Thessaly (G VOLOS 01)</t>
  </si>
  <si>
    <t>İngilizce B2-Macarca C1</t>
  </si>
  <si>
    <t>HU KECSKEM 03</t>
  </si>
  <si>
    <t>John Von Neumann University (HU KECSKEM 03)</t>
  </si>
  <si>
    <t>3 öğrenci lisans ve/veya yükseklisantan gidebilir.</t>
  </si>
  <si>
    <t>İngilizce B2 - Fransızca B2</t>
  </si>
  <si>
    <t>F BEAUVAI 02</t>
  </si>
  <si>
    <t>Institut Polytechnique LeSalle Beauvais (F BEAUVAI 02)</t>
  </si>
  <si>
    <t>D NEUBRAN 02</t>
  </si>
  <si>
    <t>Hochschule Neubrandenburg - University of Applied Sciences (D NEUBRAN 02)</t>
  </si>
  <si>
    <t>* The Language of instruction in most courses is German.We offer some courses taught in English:In the field of Landscape Arcitecture and in the field of Geodesy</t>
  </si>
  <si>
    <t>I CATANIA 01</t>
  </si>
  <si>
    <t>University of Catania (I CATANIA 01)</t>
  </si>
  <si>
    <t>Bitki Koruma Bölümü</t>
  </si>
  <si>
    <t>Romence - İngilizce B1</t>
  </si>
  <si>
    <t>Romanya</t>
  </si>
  <si>
    <t>RO CRAIOVA 01</t>
  </si>
  <si>
    <t>University of Craiova (RO CRAIOVA 01)</t>
  </si>
  <si>
    <t>Tarım Makinaları ve Teknolojileri Mühendisliği</t>
  </si>
  <si>
    <t>RO BRASOV 01</t>
  </si>
  <si>
    <t>Transilvania University of Brasov (RO BRASOV 01)</t>
  </si>
  <si>
    <t>İtalyanca*</t>
  </si>
  <si>
    <t>I TORINO 01</t>
  </si>
  <si>
    <t>Universita Degli Studi Di Torino (I TORINO 01)</t>
  </si>
  <si>
    <t>*No language requirements</t>
  </si>
  <si>
    <t>2 öğrenci yükseklisans ve/veya doktoradan gidebilir.</t>
  </si>
  <si>
    <t>Tarım Ekonomisi, Süt Teknolojisi</t>
  </si>
  <si>
    <t>Tarım Ekonomisi, Toprak Bilimi ve Bitki Besleme, Bahçe Bitkileri</t>
  </si>
  <si>
    <t>Romence A2-İngilizce B1</t>
  </si>
  <si>
    <t>RO IASI 03</t>
  </si>
  <si>
    <t>The "Ion Ionescu de la Brad" University of Agricultural Sciences and Veterinary Medicine (RO IASI 03)</t>
  </si>
  <si>
    <t>6 öğrenci lisans ve/veya yükseklisans ve/veya doktoradan gidebilir.</t>
  </si>
  <si>
    <t>B KORTRIJ 01</t>
  </si>
  <si>
    <t>Vives University of Applied Sciences Kortrijk-Roeselare-Torhout (B KORTRIJ 01)</t>
  </si>
  <si>
    <t>Avusturya</t>
  </si>
  <si>
    <t>İngilizce B1-Bulgarca B1</t>
  </si>
  <si>
    <t>Toprak Bilimi ve Bitki Besleme Bölümü</t>
  </si>
  <si>
    <t>İngilizce B1- Bulgarca B1</t>
  </si>
  <si>
    <t>BG PLOVDIV 01</t>
  </si>
  <si>
    <t>Agricultural University Plovdiv (BG PLOVDIV 01)</t>
  </si>
  <si>
    <t>Edebiyat Fakültesi</t>
  </si>
  <si>
    <t>Arkeoloji</t>
  </si>
  <si>
    <t>RO BUCURES 09</t>
  </si>
  <si>
    <t>Uni. Of Bucharest (RO BUCURES 09)</t>
  </si>
  <si>
    <t xml:space="preserve">Arkeoloji </t>
  </si>
  <si>
    <t>D BERLIN 01</t>
  </si>
  <si>
    <t>Freie Universitat Berlin (D BERLIN 01)</t>
  </si>
  <si>
    <t>3 öğrenci lisans ve/veya yükseklisanstan gidebilir.</t>
  </si>
  <si>
    <t>D MARBURG 01</t>
  </si>
  <si>
    <t>Marburg Uni. (D MARBURG 01)</t>
  </si>
  <si>
    <t>F STRASBO 48</t>
  </si>
  <si>
    <t>Université de Strasbourg (F STRASBO 48)</t>
  </si>
  <si>
    <t>G THESSAL 01</t>
  </si>
  <si>
    <t>Aristotle University of Thessalonıki (G THESSAL 01)</t>
  </si>
  <si>
    <t>İtalyanca B1*</t>
  </si>
  <si>
    <t>Italya</t>
  </si>
  <si>
    <t>Hollanda</t>
  </si>
  <si>
    <t>Slovenya</t>
  </si>
  <si>
    <t>SI MARIBOR 01</t>
  </si>
  <si>
    <t>University of Maribor (SI MARIBOR 01)</t>
  </si>
  <si>
    <t>1 öğrenci lisans ve/veya yükseklisanstan gidebilir.</t>
  </si>
  <si>
    <t>İtalyanca A2-İngilizce B1</t>
  </si>
  <si>
    <t>İtalyanca B1-İngilizce B1*</t>
  </si>
  <si>
    <t>*only for english taught courses</t>
  </si>
  <si>
    <t>Alman Dili ve Ed.</t>
  </si>
  <si>
    <t>Almanca B2 - İngilizce B2</t>
  </si>
  <si>
    <t>D BREMEN 01</t>
  </si>
  <si>
    <t>Bremen Universitaet (D BREMEN 01)</t>
  </si>
  <si>
    <t xml:space="preserve">Almanca B1 </t>
  </si>
  <si>
    <t>D POTSDAM 01</t>
  </si>
  <si>
    <t>University of Potsdam (D POTSDAM 01)</t>
  </si>
  <si>
    <t>D HAMBURG 01</t>
  </si>
  <si>
    <t>Hamburg University (D HAMBURG 01)</t>
  </si>
  <si>
    <t>Almanca B1 - İngilizce B2</t>
  </si>
  <si>
    <t>D HILDESH 01</t>
  </si>
  <si>
    <t>Hildesheim Uni. (D HILDESH 01)</t>
  </si>
  <si>
    <t>4 öğrenci lisans ve/veya yükseklisanstan gidebilir.</t>
  </si>
  <si>
    <t>D DUSSELD 01</t>
  </si>
  <si>
    <t>Heinrich Heine University Düsseldorf (D DUSSELD 01)</t>
  </si>
  <si>
    <t>D WUPPERT 01</t>
  </si>
  <si>
    <t>Bergische Universitat Wuppertal (D WUPPERT 01)</t>
  </si>
  <si>
    <t>I NAPOLI 02</t>
  </si>
  <si>
    <t>Universita degli studi di Napoli (I NAPOLI 02)</t>
  </si>
  <si>
    <t>1 öğrenci yükseklisans ve/veya doktoradan gidebilir.</t>
  </si>
  <si>
    <t>Amerikan Kült. ve Ed.</t>
  </si>
  <si>
    <t>PL LODZ 01</t>
  </si>
  <si>
    <t>University of Lodz (PL LODZ 01)</t>
  </si>
  <si>
    <t>Yunanca C1 - İngilizce C2</t>
  </si>
  <si>
    <t>Aristotle Uni. (G THESSAL 01)</t>
  </si>
  <si>
    <t>İngilizce B1 - Almanca B1</t>
  </si>
  <si>
    <t>D SIEGEN 01</t>
  </si>
  <si>
    <t>University of Siegen ( D SIEGEN 01)</t>
  </si>
  <si>
    <t>HU SZEGED 01</t>
  </si>
  <si>
    <t>University of Szeged (HU SZEGED 01)</t>
  </si>
  <si>
    <t>PL TORUN 01</t>
  </si>
  <si>
    <t>Nicolaus Copernicus Uni. (PL TORUN 01)</t>
  </si>
  <si>
    <t>Makedonca B2-İngilizce B2</t>
  </si>
  <si>
    <t>MK STRIP 01</t>
  </si>
  <si>
    <t>Goce Delcev University (MK STRIP 01)</t>
  </si>
  <si>
    <t>İngiliz Dili ve Ed</t>
  </si>
  <si>
    <t xml:space="preserve">Universita Di Bologna (I BOLOGNA 01) </t>
  </si>
  <si>
    <t>İngiliz Dili ve Ed.</t>
  </si>
  <si>
    <t>İtalyanca B1 - İngilizce*</t>
  </si>
  <si>
    <t>Uni. Modena E Reggio Emilia (I MODENA 01)</t>
  </si>
  <si>
    <t>*for some courses</t>
  </si>
  <si>
    <t>5 öğrenci lisans ve/veya yükseklisans ve/veya doktoradan gidebilir.</t>
  </si>
  <si>
    <t>D CHEMNIT 01</t>
  </si>
  <si>
    <t>Chemnitz Uni. Of Technology (D CHEMNIT 01)</t>
  </si>
  <si>
    <t>D BAMBERG 01</t>
  </si>
  <si>
    <t>Otto Friedrich Universitat Bamberg (D BAMBERG 01)</t>
  </si>
  <si>
    <t>İngilizce B2/C1*  -İngilizce C1/C2**</t>
  </si>
  <si>
    <t>CZ BRNO 05</t>
  </si>
  <si>
    <t>Masaryk University Brno (CZ BRNO 05)</t>
  </si>
  <si>
    <t>*for BA level **for MA and PHD level</t>
  </si>
  <si>
    <t>E OVIEDO 01</t>
  </si>
  <si>
    <t>Uni. De Oviedo (E OVIEDO 01)</t>
  </si>
  <si>
    <t>SK KOSICE 02</t>
  </si>
  <si>
    <t>Pavol Jozef Safarik Uni. in Kosice (SK KOSICE 02)</t>
  </si>
  <si>
    <t>Lodz University (PL LODZ 01)</t>
  </si>
  <si>
    <t>G ATHINE 01</t>
  </si>
  <si>
    <t>National and Kapodistrian University of Athens (G ATHINE 01)</t>
  </si>
  <si>
    <t>İngilizce B1 - Romence B1</t>
  </si>
  <si>
    <t>RO IASI 02</t>
  </si>
  <si>
    <t>Alexandru Ioan Cuza University of Iasi (RO IASI 02)</t>
  </si>
  <si>
    <t xml:space="preserve">İspanyolca B1 * </t>
  </si>
  <si>
    <t>E LA-CORU 01</t>
  </si>
  <si>
    <t>Universidade da Coruna (E LA-CORU 01)</t>
  </si>
  <si>
    <t>*B1 Spanish generally recommended unless some other specific level required for a special program</t>
  </si>
  <si>
    <t>F ALBI 11</t>
  </si>
  <si>
    <t>CUFR Jean François Champollion (F ALBI 11)</t>
  </si>
  <si>
    <t>İngilizce B1*</t>
  </si>
  <si>
    <t>PL KONIN 02</t>
  </si>
  <si>
    <t>University of Applied Sciences in Konin (PL KONIN 02)</t>
  </si>
  <si>
    <t>* English (where indicated.) B2 for classes in Polish.</t>
  </si>
  <si>
    <t>RO ORADEA 01</t>
  </si>
  <si>
    <t>University of Oradea (RO ORADEA 01)</t>
  </si>
  <si>
    <t>Psikoloji</t>
  </si>
  <si>
    <t>D BOCHUM 01</t>
  </si>
  <si>
    <t>Ruhr-Universitaet Bochum (D BOCHUM 01)</t>
  </si>
  <si>
    <t>4 öğrenci lisans ve/veya yükseklisans ve/veya doktoradan gidebilir.</t>
  </si>
  <si>
    <t>DK ROSKILD 01</t>
  </si>
  <si>
    <t>Roskilde University (DK ROSKILD 01)</t>
  </si>
  <si>
    <t>*see accepted tests here: https://ruc.dk/en/admission-exchange</t>
  </si>
  <si>
    <t>Almanca B1 - İngilizce B2*</t>
  </si>
  <si>
    <t>D BIELEFE 01</t>
  </si>
  <si>
    <t>Universitat Bielefeld (D BIELEFE 01)</t>
  </si>
  <si>
    <t>* see course catalogue</t>
  </si>
  <si>
    <t>4 öğrenci lisans ve/veya yüseklisans ve/veya doktoradan gidebilir.</t>
  </si>
  <si>
    <t>NL EINDHOV 03</t>
  </si>
  <si>
    <t>Fontys Uni. Of Applied Sciences (NL EINDHOV 03)</t>
  </si>
  <si>
    <t>Uni. Degli Studi Di Roma La Sapienza (I ROMA 01)</t>
  </si>
  <si>
    <t>*English(only English taught courses)</t>
  </si>
  <si>
    <t>B LIEGE 38</t>
  </si>
  <si>
    <t>Haute Ecole De La Province De Liege (B LIEGE 38)</t>
  </si>
  <si>
    <t>Bulgarca B1 - İngilizce B1</t>
  </si>
  <si>
    <t>BG VELIKO 01</t>
  </si>
  <si>
    <t>University of Veliko Turnova (BG VELIKO 01)</t>
  </si>
  <si>
    <t>F NANCY 43</t>
  </si>
  <si>
    <t>Uni. De Lorraine (F NANCY 43)</t>
  </si>
  <si>
    <t>Lehçe B2 - İngilizce B2</t>
  </si>
  <si>
    <t>HU PECS 01</t>
  </si>
  <si>
    <t>University of Pecs (HU PECS 01)</t>
  </si>
  <si>
    <t>Yunanca - İngilizce B2 *</t>
  </si>
  <si>
    <t>* Although the language of instruction is Greek, some courses have been scheduled to be offered in English.</t>
  </si>
  <si>
    <t>İngilizce B1-Romence B1</t>
  </si>
  <si>
    <t>Universitatea Din Oradea (RO ORADEA 01)</t>
  </si>
  <si>
    <t>D GREIFS 01</t>
  </si>
  <si>
    <t>Universitat Greifswald (D GREIFS 01)</t>
  </si>
  <si>
    <t>Felsefe Bölümü</t>
  </si>
  <si>
    <t>D KOLN 01</t>
  </si>
  <si>
    <t>Universitat Zu Koln (D KOLN 01)</t>
  </si>
  <si>
    <t>PL OPOLE 01</t>
  </si>
  <si>
    <t>Opole University (PL OPOLE 01)</t>
  </si>
  <si>
    <t>Coğrafya Bölümü</t>
  </si>
  <si>
    <t>Almanca B2 İngilizce B2</t>
  </si>
  <si>
    <t>University of Bremen (D BREMEN 01)</t>
  </si>
  <si>
    <t>Rheinisch-Westfallische Tech.HS Aachen (D AACHEN 01)</t>
  </si>
  <si>
    <t>Almanca B1 - İngilizce B1*</t>
  </si>
  <si>
    <t>Katalanca/İspanyolca/İngilizce B1</t>
  </si>
  <si>
    <t>E TARRAGO 01</t>
  </si>
  <si>
    <t>Universitat Rovira I Virgili (E TARRAGO 01)</t>
  </si>
  <si>
    <t xml:space="preserve">Türk Dili ve Edebiyatı </t>
  </si>
  <si>
    <t>Almanca/İngilizce/Türkçe* B2</t>
  </si>
  <si>
    <t>*in the respective faculties</t>
  </si>
  <si>
    <t>Türkçe B1 - Lehçe ya da İngilizce B1 ***</t>
  </si>
  <si>
    <t>PL POZNAN 01</t>
  </si>
  <si>
    <t>Adam Mickiewicz University in Poznan (PL POZNAN 01)</t>
  </si>
  <si>
    <t>*** B1 English for classes taught in Polish and English - B1 Turkish for classes taught in Turkish</t>
  </si>
  <si>
    <t xml:space="preserve">Türkçe B1  </t>
  </si>
  <si>
    <t xml:space="preserve">Sosyoloji </t>
  </si>
  <si>
    <t>G KALLITH 02</t>
  </si>
  <si>
    <t>Panteion Uni. (G KALLITH 02)</t>
  </si>
  <si>
    <t>D EICHSTA 01</t>
  </si>
  <si>
    <t>Katholische Universitat Eichstatt-Ingolstadt (D EICHSTA 01)</t>
  </si>
  <si>
    <t>İngilizce B2 - Almanca B2</t>
  </si>
  <si>
    <t>Technische Universitat Chemnitz (D CHEMNIT 01)</t>
  </si>
  <si>
    <t>G ATHINE 41</t>
  </si>
  <si>
    <t>University of the Aegean (G ATHINE 41)</t>
  </si>
  <si>
    <t>* English for selective courses/private tutorials/class presentations/essay writing - Language certificate required</t>
  </si>
  <si>
    <t>İngilizce B2-Macarca B2</t>
  </si>
  <si>
    <t>Sanat Tarihi Bölümü</t>
  </si>
  <si>
    <t>I NAPOLI 09</t>
  </si>
  <si>
    <t>Second University of Naples (I NAPOLI 09)</t>
  </si>
  <si>
    <t>D MAINZ 01</t>
  </si>
  <si>
    <t>J G. Universitat Mainz (D MAINZ 01)</t>
  </si>
  <si>
    <t>İngilizce B1- İspanyolca B1</t>
  </si>
  <si>
    <t>Universitat Politecnica de Valencia (E VALENCI 02)</t>
  </si>
  <si>
    <t xml:space="preserve">Tarih Bölümü </t>
  </si>
  <si>
    <t>Uni. Of Maribor (SI MARIBOR 01)</t>
  </si>
  <si>
    <t>Almanca B1-İngilizce B2</t>
  </si>
  <si>
    <t>University of Hildesheim (D HILDESH 01)</t>
  </si>
  <si>
    <t>İng. Mütercim-Tercümanlık</t>
  </si>
  <si>
    <t>Alm. Mütercim-Tercümanlık</t>
  </si>
  <si>
    <t>Almanca C1 - İngilizce C1</t>
  </si>
  <si>
    <t>2 öğrenci lisans ve/veya yükseklisanstan ve/veya doktoradan gidebilir.</t>
  </si>
  <si>
    <t>Johannes Gutenberg Uni. Mainz (D MAINZ 01)</t>
  </si>
  <si>
    <t>Potsdam Uni. (D POTSDAM 01)</t>
  </si>
  <si>
    <t>Mühendislik Fakültesi</t>
  </si>
  <si>
    <t>Kimya Müh.</t>
  </si>
  <si>
    <t>İtalyanca B1 - İngilizce B1*</t>
  </si>
  <si>
    <t>* only for english taught courses</t>
  </si>
  <si>
    <t>Katalanca / İspanyolca / İngilizce B1</t>
  </si>
  <si>
    <t>Rovira I Virgili Uni. (E TARRAGO 01)</t>
  </si>
  <si>
    <t>Çekce B1/B2 - İngilizce B1/B2</t>
  </si>
  <si>
    <t>CZ PRAHA 01</t>
  </si>
  <si>
    <t>Univ of Chemistry and Technology- Praque (CZ PRAHA 01)</t>
  </si>
  <si>
    <t>Çekce A1* - İngilizce B2*</t>
  </si>
  <si>
    <t>CZ ZLIN 01</t>
  </si>
  <si>
    <t>Tomas Bata University in Zlin (CZ ZLIN 01)</t>
  </si>
  <si>
    <t>*no certification required</t>
  </si>
  <si>
    <t>İspanyolca B1 - İngilizce B2</t>
  </si>
  <si>
    <t>E SANTAND 01</t>
  </si>
  <si>
    <t>Cantabria Uni. (E SANTAND 01)</t>
  </si>
  <si>
    <t>1 öğrenci lisans ve/veya yükseklisanstan gidebilir, 1 öğrenci yalnız doktoradan gidebilir.</t>
  </si>
  <si>
    <t>Kimya Müh</t>
  </si>
  <si>
    <t>Fransızca B1/B2 - İngilizce B1/B2*</t>
  </si>
  <si>
    <t>F PAU 01</t>
  </si>
  <si>
    <t>UPPA (F PAU 01)</t>
  </si>
  <si>
    <t>*42 ECTS  in English from September 2014</t>
  </si>
  <si>
    <t>D CLAUSTH 01</t>
  </si>
  <si>
    <t>TU Clausthal (D CLAUSTH 01)</t>
  </si>
  <si>
    <t>* only where indicated</t>
  </si>
  <si>
    <t xml:space="preserve">İngilizce C1   </t>
  </si>
  <si>
    <t>NL EINDHOV 17</t>
  </si>
  <si>
    <t>Eindhoven University of Technology (NL EINDHOV 17)</t>
  </si>
  <si>
    <t>Portekizce B2-İngilizce B2*</t>
  </si>
  <si>
    <t>Universidade Do Porto (P PORTO 02)</t>
  </si>
  <si>
    <t>* No certification required.</t>
  </si>
  <si>
    <t>D MAGDEBU 01</t>
  </si>
  <si>
    <t>Otto Von Guericke University Magdeburg (D MAGDEBU 01)</t>
  </si>
  <si>
    <t>Gıda Müh.</t>
  </si>
  <si>
    <t>Agricultural Uni of Athens (G ATNIHE 03)</t>
  </si>
  <si>
    <t>*English courses for exchange students / for laboratory work</t>
  </si>
  <si>
    <t>İtalyanca - İngilzce B2</t>
  </si>
  <si>
    <t>İngilizce B1 - İtalyanca B1</t>
  </si>
  <si>
    <t>Uni. Degli Studi Di Napoli Federico II (I NAPOLI 01)</t>
  </si>
  <si>
    <t>İtalyanca B1/B2*</t>
  </si>
  <si>
    <t>I TERAMO 01</t>
  </si>
  <si>
    <t>Teramo University  (I TERAMO 01)</t>
  </si>
  <si>
    <t>* a certificate of Italian language with appropriate level is required.</t>
  </si>
  <si>
    <t>2 öğrenci lisans ve/veya yüksek lisanstan gidebilir.</t>
  </si>
  <si>
    <t>I FIRENZE 01</t>
  </si>
  <si>
    <t>D SIGMARI 01</t>
  </si>
  <si>
    <t>Albstadt- Sigmaringen University (D SIGMARI 01)</t>
  </si>
  <si>
    <t>Lehçe - İngilizce B1</t>
  </si>
  <si>
    <t>Uni. Of Warmia and Mazury in Olsztyn (PL OLSZTYN 01)</t>
  </si>
  <si>
    <t>A WIEN 03</t>
  </si>
  <si>
    <t>Universitat fur Bodenkultur Wien (A WIEN 03)</t>
  </si>
  <si>
    <t>Szegedi Tudományegyetem (HU SZEGED 01)</t>
  </si>
  <si>
    <t>Slovakça B2 - İngilizce B2</t>
  </si>
  <si>
    <t>SK NITRA 02</t>
  </si>
  <si>
    <t>Slovak University of Agriculture in Nitra (SK NITRA 02)</t>
  </si>
  <si>
    <t>Romence B1</t>
  </si>
  <si>
    <t>RO GALATI 01</t>
  </si>
  <si>
    <t>Uni. Dunarea de Jos Din Galati (RO GALATI 01)</t>
  </si>
  <si>
    <t>Fransızca B1/B2</t>
  </si>
  <si>
    <t>F BORDEAUX 02</t>
  </si>
  <si>
    <t>Uni. De Bordeaux Segalen (F BORDEAUX 02)</t>
  </si>
  <si>
    <t>Lehçe - İngilzce B2</t>
  </si>
  <si>
    <t>German B1 *</t>
  </si>
  <si>
    <t xml:space="preserve">İngilizce B1 - Bulgarca </t>
  </si>
  <si>
    <t>BG PLOVDIV 05</t>
  </si>
  <si>
    <t>University  of Food Technologies Plovdiv (UFT)(BG PLOVDIV 05)</t>
  </si>
  <si>
    <t>İngilizce B2 - İspanyolca B1*</t>
  </si>
  <si>
    <t>E MADRID 26</t>
  </si>
  <si>
    <t>Universidad Rey Juan Carlos (E MADRID 26)</t>
  </si>
  <si>
    <t>*Exchange students who want to study in Spanish must have a B1 Spanish Certificate.B2 English level is compulsory for studies in English.</t>
  </si>
  <si>
    <t>Lehçe B1 - İngilizce B2</t>
  </si>
  <si>
    <t>Uniwersytet Rolniczy w Krakowie (PL KRAKOW 06)</t>
  </si>
  <si>
    <t>İngilizce B2-Litvanca B2</t>
  </si>
  <si>
    <t>Lithuanian University of Health Sciences (LT KAUNAS 13)</t>
  </si>
  <si>
    <t>Biyomüh.</t>
  </si>
  <si>
    <t>Bologna Uni. (I BOLOGNA 01)</t>
  </si>
  <si>
    <t>Biyomüh</t>
  </si>
  <si>
    <t>P AVEIRO 01</t>
  </si>
  <si>
    <t>Averio Uni. (P AVEIRO 01)</t>
  </si>
  <si>
    <t>İspanyolca B1 - İngilizce B1*</t>
  </si>
  <si>
    <t>* B1 Spanish generally recommended unless some other specific level required for a special program.</t>
  </si>
  <si>
    <t>Bilgisayar Müh</t>
  </si>
  <si>
    <t>İngilizceB1*-AlmancaB1*-İtalyancaB1*</t>
  </si>
  <si>
    <t>I BOLZANO 01</t>
  </si>
  <si>
    <t>Free University of Bozen - Bolzano (I BOLZANO 01)</t>
  </si>
  <si>
    <t>*depending on the teaching language of the courses</t>
  </si>
  <si>
    <t>D GIESSEN 02</t>
  </si>
  <si>
    <t>TH Mittelhessen (D GIESSEN 02)</t>
  </si>
  <si>
    <t>5 öğrenci lisans ve/veya yükseklisanstan gidebilir.</t>
  </si>
  <si>
    <t>Rey Juan Carlos Uni. (E MADRID 26)</t>
  </si>
  <si>
    <t>Bulgarca A2 - İngilzice A2</t>
  </si>
  <si>
    <t>Uni. Of Veliko Turnovo (BG VELIKO 01)</t>
  </si>
  <si>
    <t>Portekizce B1-İngilizce B1</t>
  </si>
  <si>
    <t>P LISBOA 03</t>
  </si>
  <si>
    <t>Tekstil Müh</t>
  </si>
  <si>
    <t>Çekce B1 - İngilizce B1</t>
  </si>
  <si>
    <t xml:space="preserve">Çek Cum. </t>
  </si>
  <si>
    <t>CZ LIBEREC 01</t>
  </si>
  <si>
    <t>Tech. Uni. Of Liberec (CZ LIBEREC 01)</t>
  </si>
  <si>
    <t>Tekstil Müh.</t>
  </si>
  <si>
    <t>Yunanca B1 - İngilizce B1</t>
  </si>
  <si>
    <t>D KREFELD 01</t>
  </si>
  <si>
    <t>Niederrhein University of Applied Sciences (D KREFELD 01)</t>
  </si>
  <si>
    <t>İsveç</t>
  </si>
  <si>
    <t>Hochschule Albstadt- Sigmaringen (D SIGMARI 01)</t>
  </si>
  <si>
    <t>RO IASI 05</t>
  </si>
  <si>
    <t>Fransızca B1* - İngilizce B1**</t>
  </si>
  <si>
    <t>F ROUBAIX 03</t>
  </si>
  <si>
    <t>ENSAIT (F ROUBAIX 03)</t>
  </si>
  <si>
    <t>*  1. semester  ** 2. semester</t>
  </si>
  <si>
    <t>İngilizce B2- Lehçe B2</t>
  </si>
  <si>
    <t>PL LODZ 02</t>
  </si>
  <si>
    <t>Lodz Uni. Of Technology (PL LODZ 02)</t>
  </si>
  <si>
    <t>İngilizce B1 -Letonyaca B1</t>
  </si>
  <si>
    <t>Letonya</t>
  </si>
  <si>
    <t>LV RIGA 02</t>
  </si>
  <si>
    <t>Riga Technical Uni. (LV RIGA 02)</t>
  </si>
  <si>
    <t>BG GABROVO 01</t>
  </si>
  <si>
    <t>Technical University of Gabrovo (BG GABROVO 01)</t>
  </si>
  <si>
    <t>Almanca B1-  İngilizce B1*</t>
  </si>
  <si>
    <t>Makina Müh.</t>
  </si>
  <si>
    <t>Almanca B1 - İngilzice B1*</t>
  </si>
  <si>
    <t>*if selected courses are in English</t>
  </si>
  <si>
    <t>Fransızca B2</t>
  </si>
  <si>
    <t>PL KRAKOW 03</t>
  </si>
  <si>
    <t>Politechnika Krakowska (PL KRAKOW 03)</t>
  </si>
  <si>
    <t>D ESSEN 04</t>
  </si>
  <si>
    <t>Universitat Duisburg Essen (D ESSEN 04)</t>
  </si>
  <si>
    <t>D KAISERS 01</t>
  </si>
  <si>
    <t>Technische  Universitat Kaiserslautern (D KAISERS 01)</t>
  </si>
  <si>
    <t>Elektrik-Elektronik Müh.</t>
  </si>
  <si>
    <t>İspanyolca B1-B2 - İngilizce B1-B2</t>
  </si>
  <si>
    <t>E BARCEL 03</t>
  </si>
  <si>
    <t>Uni. Politecnica de Catalunya Barcelona (E BARCEL 03)</t>
  </si>
  <si>
    <t>D WIESBAD 01</t>
  </si>
  <si>
    <t>RheinMain Uni. (D WIESBAD 01)</t>
  </si>
  <si>
    <t>*lectures are in German</t>
  </si>
  <si>
    <t>SK BRATISL 01</t>
  </si>
  <si>
    <t>Slovak University of Technology in Bratislava (SK BRATISL 01)</t>
  </si>
  <si>
    <t>İngilizce B1-Lehçe B1</t>
  </si>
  <si>
    <t>PL CZESTOC 01</t>
  </si>
  <si>
    <t>Czestochowa University of Technology (Politechnika Czestochowska)(PL CZESTOC 01)</t>
  </si>
  <si>
    <t>PL WARSZAW 33</t>
  </si>
  <si>
    <t>Military University of Technology (PL WARSZAW 33)</t>
  </si>
  <si>
    <t>Deri Müh.</t>
  </si>
  <si>
    <t>Katalanca B1 - İngilizce B1</t>
  </si>
  <si>
    <t>Uni. Politecnica de Catalunya (E BARCEL 03)</t>
  </si>
  <si>
    <t>Macarca B1 - İngilizce B1</t>
  </si>
  <si>
    <t>HU BUDAPES 16</t>
  </si>
  <si>
    <t>Obuda Uni. (HU BUDAPES 16)</t>
  </si>
  <si>
    <t>Romence B1 - İngilizce B1</t>
  </si>
  <si>
    <t>Oradea Uni. (RO ORADEA 01)</t>
  </si>
  <si>
    <t>İspanyolca B1-Katalonca B1*-İngilizce B2**</t>
  </si>
  <si>
    <t>E LLEIDA 01</t>
  </si>
  <si>
    <t>Universitat de Lleida (E LLEIDA 01)</t>
  </si>
  <si>
    <t>*At the University of Lleida courses are taught in Catalan or Spanish,some in English.**English(Courses,practical placements and final thesis.)</t>
  </si>
  <si>
    <t>İnşaat Müh.</t>
  </si>
  <si>
    <t>İngilizce B2 - Litvanca</t>
  </si>
  <si>
    <t>LT VILNIUS 02</t>
  </si>
  <si>
    <t>Vilnius Gediminas Technical Uni. (LT VILNIUS 02)</t>
  </si>
  <si>
    <t>İngilizce B2*</t>
  </si>
  <si>
    <t>Finlandiya</t>
  </si>
  <si>
    <t>SF TAMPERE 06</t>
  </si>
  <si>
    <t>Tampere Uni. Of Applied Sciences (SF TAMPERE 06)</t>
  </si>
  <si>
    <t>*The students must have a command of the English language equivalent of the IELTS score of 6.0, the toefl score of 550 (paper based test) or 80 (internet-based test) or Level B2 in European Language Levels.</t>
  </si>
  <si>
    <t>THM Uni. of Ap. Sciences Giessen (D GIESSEN 02)</t>
  </si>
  <si>
    <t>Universite De Lorraine (F NANCY 43)</t>
  </si>
  <si>
    <t>Su Ürünleri Fakültesi</t>
  </si>
  <si>
    <t>E ALICANT 01</t>
  </si>
  <si>
    <t>Universidad de Alicante (E ALICANT 01)</t>
  </si>
  <si>
    <t>PL SZCZECI 02</t>
  </si>
  <si>
    <t>West Pomerian Uni. Of Technology (PL SZCZECI 02)</t>
  </si>
  <si>
    <t>Firenze University (I FIRENZE 01)</t>
  </si>
  <si>
    <t>İspanyolca B1 - İngilizce B1</t>
  </si>
  <si>
    <t>Oviedo Uni. (E OVIEDO 01)</t>
  </si>
  <si>
    <t>İngilizce B2 - Lehçe B2</t>
  </si>
  <si>
    <t>HR PULA 01</t>
  </si>
  <si>
    <t>Juraj Dobrila University of Pula (HR PULA 01)</t>
  </si>
  <si>
    <t>Almanca B2*- İngilzce C1**</t>
  </si>
  <si>
    <t>Universitat Bremen (D BREMEN 01)</t>
  </si>
  <si>
    <t>*German B2 Bachelor, English C1 Master Programmes</t>
  </si>
  <si>
    <t>Eczacılık Fakültesi</t>
  </si>
  <si>
    <t>D WURZBUR 01</t>
  </si>
  <si>
    <t>Universitaet Würzburg (D WURZBUR 01)</t>
  </si>
  <si>
    <t>İtalyanca *</t>
  </si>
  <si>
    <t>Uni.degli Studi di Torino (I TORINO 01)</t>
  </si>
  <si>
    <t>* no language requirements</t>
  </si>
  <si>
    <t>İtalyanca / İngilizce B1</t>
  </si>
  <si>
    <t>I PAVIA 01</t>
  </si>
  <si>
    <t>Pavia University (I PAVIA 01)</t>
  </si>
  <si>
    <t>I PARMA 01</t>
  </si>
  <si>
    <t>Parma University (I PARMA 01)</t>
  </si>
  <si>
    <t>İtalyanca B1* - İngilizce**</t>
  </si>
  <si>
    <t>Uni. Of Naples Federico II (I NAPOLI 01)</t>
  </si>
  <si>
    <t>*no certification required **for thesis and stage program</t>
  </si>
  <si>
    <t>E BARCELO 01</t>
  </si>
  <si>
    <t>Universitat de Barcelona (E BARCELO 01)</t>
  </si>
  <si>
    <t>Flemenkçe B2 - İngilizce B2*</t>
  </si>
  <si>
    <t>NL UTRECHT 24</t>
  </si>
  <si>
    <t>Hogeschool Utrecht University of Applied Sciences (NL UTRECHT 24)</t>
  </si>
  <si>
    <t>*English : Dialang B2. some courses require TOEFL 79 or IELTS 6.0</t>
  </si>
  <si>
    <t>Letonca-İngilizce B1*</t>
  </si>
  <si>
    <t>LV RIGA 01</t>
  </si>
  <si>
    <t>University of Latvia (LV RIGA 01)</t>
  </si>
  <si>
    <t>*English for several programs and courses for exchange students</t>
  </si>
  <si>
    <t>G IOANNIN 01</t>
  </si>
  <si>
    <t>University of Ioannina (G IOANNIN 01)</t>
  </si>
  <si>
    <t>İletişim Fakültesi</t>
  </si>
  <si>
    <t>Gazetecilik, Radyo-Televizyon Sinema, Reklamcılık, Halkla İlişkiler</t>
  </si>
  <si>
    <t>LV RIGA 28</t>
  </si>
  <si>
    <t>Baltic International Academy (LV RIGA 28)</t>
  </si>
  <si>
    <t>LT VILNIUS 01</t>
  </si>
  <si>
    <t>D DRESDEN 02</t>
  </si>
  <si>
    <t>Technische Universitat Dresden (D DRESDEN 02)</t>
  </si>
  <si>
    <t>Çek Cum</t>
  </si>
  <si>
    <t>CZ PRAHA 18</t>
  </si>
  <si>
    <t>Metropolitan Uni. Of Prague (CZ PRAHA 18)</t>
  </si>
  <si>
    <t>* English (only for English taught course)</t>
  </si>
  <si>
    <t>Almanca B2 - İngilizce B2*</t>
  </si>
  <si>
    <t>D MUNCHEN 06</t>
  </si>
  <si>
    <t>Munich University of Applied Sciences (D MUNCHEN 06)</t>
  </si>
  <si>
    <t>* the test result of the English OLS test before mobility</t>
  </si>
  <si>
    <t>İktisadi ve İdari Bilimler Fakültesi</t>
  </si>
  <si>
    <t>İşletme</t>
  </si>
  <si>
    <t>PL WARSZAW 17</t>
  </si>
  <si>
    <t>Helena Chodkowska Uni. of Management (PL WARSZAW 17)</t>
  </si>
  <si>
    <t>Almanca B1-  İngilizce B1</t>
  </si>
  <si>
    <t>D TRIER 01</t>
  </si>
  <si>
    <t>Universitaet Trier (D TRIER 01)</t>
  </si>
  <si>
    <t>Almanca B1/B2 recommended</t>
  </si>
  <si>
    <t>D WORMS 01</t>
  </si>
  <si>
    <t>Fachhochschule Worms (D WORMS 01)</t>
  </si>
  <si>
    <t xml:space="preserve">Almanca B2 - B1* - İngilizce B2 </t>
  </si>
  <si>
    <t>D BERLIN 06</t>
  </si>
  <si>
    <t>Hochschule für Wirtschaft und Recht Berlin (D BERLIN 06)</t>
  </si>
  <si>
    <t>*German B1 if intensive class will be taken</t>
  </si>
  <si>
    <t>Otto-Friedrich Universitat Bamberg (D BAMBERG 01)</t>
  </si>
  <si>
    <t>Technische Hochschule Mittelhessen Uni. Of Ap. Sciences (D GIESSEN 02)</t>
  </si>
  <si>
    <t>İngilizce ya da Almanca B1/B2</t>
  </si>
  <si>
    <t>D FRANKFU 08</t>
  </si>
  <si>
    <t>Europa Universitat Viadrina Frankfurt (D FRANKFU 08)</t>
  </si>
  <si>
    <t>*in some courses</t>
  </si>
  <si>
    <t>İngilizce B1/B2* - Almanca B1/B2</t>
  </si>
  <si>
    <t>D LEIPZIG 02</t>
  </si>
  <si>
    <t>HS für Technik, Wirtschaft und Kultur Leipzig (D LEIPZIG 02)</t>
  </si>
  <si>
    <t>* English for study program "International Management" (%50 Modules in English) (German for all other study programs)</t>
  </si>
  <si>
    <t>İngilizce B2 - Litvanca B2</t>
  </si>
  <si>
    <t>LT KLAIPED 04</t>
  </si>
  <si>
    <t>SMK Uni. Of Ap. Social Sciences (LT KLAIPED 04)</t>
  </si>
  <si>
    <t>PL WARSZAW 68</t>
  </si>
  <si>
    <t>War Studies University (PL WARSZAW 68)</t>
  </si>
  <si>
    <t>PL KATOWIC 02</t>
  </si>
  <si>
    <t>Economics Un. Katowice (PL KATOWIC 02)</t>
  </si>
  <si>
    <t>Letonyaca B1- Rusça/İngilizce B2</t>
  </si>
  <si>
    <t>İngilizce B1 - Portekizce B1</t>
  </si>
  <si>
    <t>P PORTO 16</t>
  </si>
  <si>
    <t>Instituto Superior de Administracao e Gestao (ISAG) (P PORTO 16)</t>
  </si>
  <si>
    <t>Çek Cumhuriyeti</t>
  </si>
  <si>
    <t>Technicka Univerzita v Liberci (CZ LIBEREC 01)</t>
  </si>
  <si>
    <t>* English for Undergraduate</t>
  </si>
  <si>
    <t>İspanyolca B1-İngilizce B1*</t>
  </si>
  <si>
    <t>E ZARAGOZ 01</t>
  </si>
  <si>
    <t>Universidad de Zaragoza (E ZARAGOZ 01)</t>
  </si>
  <si>
    <t>* B1Spanish recommended,B1 English required.</t>
  </si>
  <si>
    <t>Almanca B1-İngilizce B1</t>
  </si>
  <si>
    <t>D BOCHUM 02</t>
  </si>
  <si>
    <t>Hochschule Bochum Univ. Of Applied Sciences (D BOCHUM 02)</t>
  </si>
  <si>
    <t>HR ZAPRESI 01</t>
  </si>
  <si>
    <t>University of Applied Sciences Baltazar Zapresic (HR ZAPRESI 01)</t>
  </si>
  <si>
    <t>İngilizce B2-Fransızca B2</t>
  </si>
  <si>
    <t>DK RISSKOV 06</t>
  </si>
  <si>
    <t>İngilizce B1- Almanca B1</t>
  </si>
  <si>
    <t>D KOTHEN 01</t>
  </si>
  <si>
    <t>Hochschule Anhalt (D KOTHEN 01)</t>
  </si>
  <si>
    <t>Fransızca B2- İngilizce B2</t>
  </si>
  <si>
    <t>Universite De Strasbourg (F STRASBO 48)</t>
  </si>
  <si>
    <t>İtalyanca B1-İngilizce B2</t>
  </si>
  <si>
    <t>I ROMA 04</t>
  </si>
  <si>
    <t>Libera Universita Maria SS. Assunta (LUMSA) (I ROMA 04)</t>
  </si>
  <si>
    <t>Universite De Lorraine (Faculty of Law, Economics and Adm)(F NANCY 43)</t>
  </si>
  <si>
    <t>Fransızca B1- İngilizce B2</t>
  </si>
  <si>
    <t>Universite De Lorraine (School of Management)(F NANCY 43)</t>
  </si>
  <si>
    <t>İngilizce B2- Almanca B2</t>
  </si>
  <si>
    <t>D FRANKFU 04</t>
  </si>
  <si>
    <t>Frankfurt University of Applied Sciences (D FRANKFU 04)</t>
  </si>
  <si>
    <t>İktisat</t>
  </si>
  <si>
    <t xml:space="preserve">Almanca B1-B2 recommended </t>
  </si>
  <si>
    <t>D PASSAU 01</t>
  </si>
  <si>
    <t>Universitat Pasau (D PASSAU 01)</t>
  </si>
  <si>
    <t>CZ USTINAD 01</t>
  </si>
  <si>
    <t>Jan Evangelista Purkyne Uni. (CZ USTINAD 01)</t>
  </si>
  <si>
    <t>G PIREAS 01</t>
  </si>
  <si>
    <t>University of Piraeus (G PIREAS 01)</t>
  </si>
  <si>
    <t>İngilizce B1* -Almanca B2**</t>
  </si>
  <si>
    <t>*English for study program "International Management" (50% of modules in English) **German for all other study programs</t>
  </si>
  <si>
    <t>I BENEVEN 02</t>
  </si>
  <si>
    <t>Sannio Uni. (I BENEVEN 02)</t>
  </si>
  <si>
    <t>Yunanca  A1 - İngilizce B2</t>
  </si>
  <si>
    <t>BG VARNA 04</t>
  </si>
  <si>
    <t>University of Economics-Varna (BG VARNA 04)</t>
  </si>
  <si>
    <t>LT KAUNAS 01</t>
  </si>
  <si>
    <t>Vytautas Magnus University (LT KAUNAS 01)</t>
  </si>
  <si>
    <t>Romence B2- İngilizce B2*</t>
  </si>
  <si>
    <t>RO TARGU 04</t>
  </si>
  <si>
    <t>Constantin Brancusi University of Targu-JIU (RO TARGU 04)</t>
  </si>
  <si>
    <t>* English (Courses material in English for exchange students)</t>
  </si>
  <si>
    <t xml:space="preserve">Uluslararası İlişkiler </t>
  </si>
  <si>
    <t>Almanca ya da İngilizce B1-B2</t>
  </si>
  <si>
    <t>LT VILNIUS 06</t>
  </si>
  <si>
    <t>Mykolo Romerio Universitas (LT VILNIUS 06)</t>
  </si>
  <si>
    <t>İtalyanca A2 - İgilizce B1</t>
  </si>
  <si>
    <t>Metropolitan University of Prague (CZ PRAHA 18)</t>
  </si>
  <si>
    <t xml:space="preserve">Uluslararası İlişkiler  </t>
  </si>
  <si>
    <t xml:space="preserve">İngilizce B1 - Romence </t>
  </si>
  <si>
    <t>SK BANSKA 01</t>
  </si>
  <si>
    <t>Matej Bel Uni. (SK BANSKA 01)</t>
  </si>
  <si>
    <t>İngilizce B1 - Norveççe B1</t>
  </si>
  <si>
    <t>Norveç</t>
  </si>
  <si>
    <t>N BERGEN 01</t>
  </si>
  <si>
    <t>Bergen Uni. (N BERGEN 01)</t>
  </si>
  <si>
    <t>4 öğrenci lisanstan gidebilir.1 öğrenci yükseklisans ve/veya doktoradan gidebilir.</t>
  </si>
  <si>
    <t>İtalyanca A2 * - İngilizce B1</t>
  </si>
  <si>
    <t>I SIENA 01</t>
  </si>
  <si>
    <t>Siena Uni.(I SIENA 01)</t>
  </si>
  <si>
    <t>*2nd and 3rd cycle öğrenciler- İtalyanca B1</t>
  </si>
  <si>
    <t>RO CLUJNAP 01</t>
  </si>
  <si>
    <t>Universitatea Babeş- Bolyai (RO CLUJNAP 01)</t>
  </si>
  <si>
    <t>* English (some courses are taught in English- consultations on an individiual basis)</t>
  </si>
  <si>
    <t>İngilizce B1-İspanyolca B1</t>
  </si>
  <si>
    <t>E PAMPLON 02</t>
  </si>
  <si>
    <t>Universidad Pública de Navarra (E PAMPLON 02)</t>
  </si>
  <si>
    <t>Eğitim Fakültesi</t>
  </si>
  <si>
    <t>Temel Eğitimler Bölümü</t>
  </si>
  <si>
    <t>İspanyolca A2*</t>
  </si>
  <si>
    <t>*Faculty Of Education only has English language classes in the first semester.</t>
  </si>
  <si>
    <t>HS Utrecht Uni. Of Ap. Sc. (NL UTRECHT 24)</t>
  </si>
  <si>
    <t>Eğitim Bilimleri Böl.</t>
  </si>
  <si>
    <t>Güzel Sanatlar Eğitimi Böl.</t>
  </si>
  <si>
    <t>RO BUCURES 29</t>
  </si>
  <si>
    <t>National Uni. Of Arts Bucharest (RO BUCURES 29)</t>
  </si>
  <si>
    <t>BÖTE</t>
  </si>
  <si>
    <t>Matematik ve Fen Bilimleri Böl.</t>
  </si>
  <si>
    <t>S GOTEBOR 01</t>
  </si>
  <si>
    <t>University of Gothenburg (S GOTEBOR 01)</t>
  </si>
  <si>
    <t>Sosyal Bilimler ve Türkçe Eğitimi Böl.</t>
  </si>
  <si>
    <t>5 öğrenci lisans ve/veya yüksek lisanstan gidebilir.</t>
  </si>
  <si>
    <t>İspanyolca B1-İngilizce B2*</t>
  </si>
  <si>
    <t>*B1 Spanish recommended,B1 English is required.</t>
  </si>
  <si>
    <t>İngilizce B2-İsveççe B2</t>
  </si>
  <si>
    <t>İngilizce B1-Yunanca B1</t>
  </si>
  <si>
    <t>Diş Hekimliği Fakültesi</t>
  </si>
  <si>
    <t>Fransızca B1 - İngilizce B1</t>
  </si>
  <si>
    <t>University of Porto (P PORTO 02)</t>
  </si>
  <si>
    <t>I FERRARA 01</t>
  </si>
  <si>
    <t>Universita degli Studi di Ferrara (I FERRARA 01)</t>
  </si>
  <si>
    <t>* Italian - Certification not mandatory</t>
  </si>
  <si>
    <t>Arnavurça B1- İngilizce B1</t>
  </si>
  <si>
    <t>Fen Fakültesi</t>
  </si>
  <si>
    <t>Kimya</t>
  </si>
  <si>
    <t>PL WROCLAW 02</t>
  </si>
  <si>
    <t>İspanyolca B1 - İngilzice B1</t>
  </si>
  <si>
    <t>Zaragoza Uni. (E ZARAGOZ 01)</t>
  </si>
  <si>
    <t>Univ.of  Chemistry and Tech. Prague (CZ PRAHA 01)</t>
  </si>
  <si>
    <t>Matematik</t>
  </si>
  <si>
    <t>Lehçe B1-İngilizce B1</t>
  </si>
  <si>
    <t>PL GDANSK 02</t>
  </si>
  <si>
    <t>Politechnika Gdanska (PL GDANSK 02)</t>
  </si>
  <si>
    <t>Fizik</t>
  </si>
  <si>
    <t>İngilizce B1 **</t>
  </si>
  <si>
    <t>S UMEA 01</t>
  </si>
  <si>
    <t>Umea University (S UMEA 01)</t>
  </si>
  <si>
    <r>
      <rPr>
        <sz val="9"/>
        <color theme="1"/>
        <rFont val="Arial"/>
        <family val="2"/>
        <charset val="162"/>
      </rPr>
      <t>** It is agreed that 1st cycle students can go to Umea University</t>
    </r>
    <r>
      <rPr>
        <b/>
        <i/>
        <sz val="9"/>
        <color rgb="FF000000"/>
        <rFont val="Arial"/>
        <family val="2"/>
        <charset val="162"/>
      </rPr>
      <t> </t>
    </r>
    <r>
      <rPr>
        <i/>
        <sz val="9"/>
        <color rgb="FF000000"/>
        <rFont val="Arial"/>
        <family val="2"/>
        <charset val="162"/>
      </rPr>
      <t>but only in their fourth year of study or second half of the third year, (sixth semester or above).</t>
    </r>
  </si>
  <si>
    <t>Almanca A2 - İngilizce B1*</t>
  </si>
  <si>
    <t>D KARLSRU 01</t>
  </si>
  <si>
    <t>Karlsruhe Inst. Of Technology (D KARLSRU 01)</t>
  </si>
  <si>
    <t>*if English courses selected</t>
  </si>
  <si>
    <t>I MILAN 01</t>
  </si>
  <si>
    <t>Universita degli studi di Milano (I MILAN 01)</t>
  </si>
  <si>
    <t>İtalyanca A2- İngilizce B1</t>
  </si>
  <si>
    <t>Catania Uni. (I CATANIA 01)</t>
  </si>
  <si>
    <t>2 öğrenci lisans ve veya yükseklisans ve/veya doktoradan gidebilir.</t>
  </si>
  <si>
    <t>CZ OLOMOUC 01</t>
  </si>
  <si>
    <t>Palacky University Olomouc (CZ OLOMOUC 01)</t>
  </si>
  <si>
    <t>Fransızca B2 - İngilizce B2</t>
  </si>
  <si>
    <t>F LE-MANS 13</t>
  </si>
  <si>
    <t>Ismans (F LE-MANS 13)</t>
  </si>
  <si>
    <t>Portekizce B1 - İngilizce B1*</t>
  </si>
  <si>
    <t>P LISBOA 109</t>
  </si>
  <si>
    <t>Universidade de Lisboa (P LISBOA 109)</t>
  </si>
  <si>
    <t xml:space="preserve">* Postgraduate or Master programmes courses may be lectured in English in case there are non Portuguese speaking students in class. </t>
  </si>
  <si>
    <t>Gdansk University of Technology (Politechnika Gdanska) (PL GDANSK 02)</t>
  </si>
  <si>
    <t>Biyoloji</t>
  </si>
  <si>
    <t>İngilizce B1 - Bulgaristan B1</t>
  </si>
  <si>
    <t>Biyokimya</t>
  </si>
  <si>
    <t>D JENA 02</t>
  </si>
  <si>
    <t>University of Applied Sciences Jena (D JENA 02)</t>
  </si>
  <si>
    <t>İngilizce B1*- Yunanca B1</t>
  </si>
  <si>
    <t>*Official Certification according CEFR is required.</t>
  </si>
  <si>
    <t>İstatistik</t>
  </si>
  <si>
    <t>İspanyolca B2 - İngilizce B2*</t>
  </si>
  <si>
    <t>E BARCELO 03</t>
  </si>
  <si>
    <t>Uni. Politecnica de Catalunya (UPC) (E BARCELO 03)</t>
  </si>
  <si>
    <t>*master's level</t>
  </si>
  <si>
    <t>Universidade Nova de Lisboa  NOVA IMS (P LISBOA 03)</t>
  </si>
  <si>
    <t>Astronomi ve Uzay Bilimleri</t>
  </si>
  <si>
    <t>Hemşirelik Fakültesi</t>
  </si>
  <si>
    <t>BG BOURGAS 02</t>
  </si>
  <si>
    <t>Prof.Dr. Assen Zlatarov University (BG BOURGAS 02)</t>
  </si>
  <si>
    <t>Transılvanıa University of Brasov (RO BRASOV 01)</t>
  </si>
  <si>
    <t>* English for several programs and courses for exchange students</t>
  </si>
  <si>
    <t>VIA University College Denmark (DK RISSKOV 06)</t>
  </si>
  <si>
    <t>Litvanca B1-İngilizce B1</t>
  </si>
  <si>
    <t>Yunanca B1-İngilizce B1</t>
  </si>
  <si>
    <t>Sağlık Bilimleri Fakültesi / Atatürk Sağlık Y.O.</t>
  </si>
  <si>
    <t>Ebelik</t>
  </si>
  <si>
    <t>Fizyoterapi ve Rehabilitasyon</t>
  </si>
  <si>
    <t>İngilizce B2-Romence B2</t>
  </si>
  <si>
    <t>Babeş-Bolyai University (RO CLUJNAP 01)</t>
  </si>
  <si>
    <t>Spor Bilimleri Fakültesi</t>
  </si>
  <si>
    <t>Bulgarca B1- İngilizce B1</t>
  </si>
  <si>
    <t>Romence B1 - İngilizce/Fransızca B1</t>
  </si>
  <si>
    <t>RO CONSTAN 02</t>
  </si>
  <si>
    <t>Universitatea Ovidius Constanta (RO CONSTAN 02)</t>
  </si>
  <si>
    <t>8 öğrenci lisans ve/veya yükseklisans ve/veya doktoradan gidebilir.</t>
  </si>
  <si>
    <t>Humboldt Universitat zu Berlin (D BERLIN 13)</t>
  </si>
  <si>
    <t>LT KAUNAS 04</t>
  </si>
  <si>
    <t>Lithuanian Sports Uni. (LT KAUNAS 04)</t>
  </si>
  <si>
    <t>Litvanca* - İngilizce B1**</t>
  </si>
  <si>
    <t>Uni. Of Latvia (LV RIGA 01)</t>
  </si>
  <si>
    <t>*all programs **several programs and courses for exchange students</t>
  </si>
  <si>
    <t>İngilizce A2 - Romence</t>
  </si>
  <si>
    <t>RO TARGU 02</t>
  </si>
  <si>
    <t>Universitatea de Medicina si Farmacie din Tirgu-Mures(RO TARGU 02)</t>
  </si>
  <si>
    <t>İngilizce B2-Hırvatça A1-A2</t>
  </si>
  <si>
    <t>HR SPLIT 01</t>
  </si>
  <si>
    <t>University of Split (HR SPLIT 01)</t>
  </si>
  <si>
    <t>D TUBINGE 01</t>
  </si>
  <si>
    <t>Eberhard Karls Universitat Tübingen (D TUBINGE 01)</t>
  </si>
  <si>
    <t>İngilizce B1*-Yunanca B1</t>
  </si>
  <si>
    <t>*Students are required to have B1 level knowledge of English. As proof of English knowledge, certificates obtained by examination from a CEFR</t>
  </si>
  <si>
    <t>Nükleer Bilimler Enstitüsü</t>
  </si>
  <si>
    <t>Uluslararası Bilgisayar Enstitüsü</t>
  </si>
  <si>
    <t>D HEIDELB 01</t>
  </si>
  <si>
    <t>Heidelberg Uni. (D HEIDELB 01)</t>
  </si>
  <si>
    <t>Maribor Uni. (SI MARIBOR 01)</t>
  </si>
  <si>
    <t>Çeşme Turizm Fakültesi/ Çeşme Turizm Yüksekokulu</t>
  </si>
  <si>
    <t>Turizm Rehberliği</t>
  </si>
  <si>
    <t>Konaklama İşletmeciliği /Turizm İşletmeciliği</t>
  </si>
  <si>
    <t>Letonca B2- İngilizce B2</t>
  </si>
  <si>
    <t>Konaklama İşletmeciliği</t>
  </si>
  <si>
    <t>Seyahat İşletmeciliği</t>
  </si>
  <si>
    <t>Turizm İşletmeciliği</t>
  </si>
  <si>
    <t>İngilizce - Macarca B1</t>
  </si>
  <si>
    <t>HU TATABAN 01</t>
  </si>
  <si>
    <t>Edutus College (HU TATABAN 01)</t>
  </si>
  <si>
    <t>P PORTO 42</t>
  </si>
  <si>
    <t>ISCET - Higher Institute of Business Management and Tourism (P PORTO 42)</t>
  </si>
  <si>
    <t>Portekizce - İngilizce B1</t>
  </si>
  <si>
    <t>ISAG - European Business School (P PORTO 16 )</t>
  </si>
  <si>
    <t xml:space="preserve">Seyahat İşletmeciliği </t>
  </si>
  <si>
    <t>PL BYDGOSZ 06</t>
  </si>
  <si>
    <t>University of Economy (Wyzsza Szkola Gospodarki (PL BYDGOSZ 06)</t>
  </si>
  <si>
    <t>* B2 Language certificate required.</t>
  </si>
  <si>
    <t>Devlet Türk Musikisi Konservatuvarı</t>
  </si>
  <si>
    <t>Szeged University (HU SZEGED 01)</t>
  </si>
  <si>
    <t>Letonca B1 - İngilizce B1</t>
  </si>
  <si>
    <t>BG BLAGOEV 02</t>
  </si>
  <si>
    <t>South-West University "Neofit Rilski" (BG BLAGOEV 02)</t>
  </si>
  <si>
    <t>İngilzce B2</t>
  </si>
  <si>
    <t>İrlanda</t>
  </si>
  <si>
    <t>IRL LIMERIC 01</t>
  </si>
  <si>
    <t>Irish World Dance Academy- University of Limerick (IRL LIMERIC 01)</t>
  </si>
  <si>
    <t>NL ROTTERD 09</t>
  </si>
  <si>
    <t>Codarts, Hogeschool Voor De Kunsten (NL ROTTERD 09)</t>
  </si>
  <si>
    <t>* English: B2 (IELTS 5.5)</t>
  </si>
  <si>
    <t>Türk Dünyası Araşt.Enstitüsü</t>
  </si>
  <si>
    <t>Vilniaus Universitetas (LT VILNIUS 01)</t>
  </si>
  <si>
    <t>St.Cyril and St. Methodius University of Veliko Turnovo (BG VELIKO 01)</t>
  </si>
  <si>
    <t>Çevre Sorunları Araş. Ve Uygulama Merkezi</t>
  </si>
  <si>
    <t>Fen Bilimleri Enstitüsü</t>
  </si>
  <si>
    <t>Biyoteknoloji</t>
  </si>
  <si>
    <t>Agricultural University of Plovdiv (BG PLOVDIV 01)</t>
  </si>
  <si>
    <t>Wroclaw Uni. Of Science and Technology (PL WROCLAW 02)</t>
  </si>
  <si>
    <t>İş Güvenliği Ana Bilim Dalı</t>
  </si>
  <si>
    <t>PL KATOWIC 14</t>
  </si>
  <si>
    <t>Wyzsza Szkola Zarzadzania University of Occupational Safety Management in Katowice (PL KATOWIC 14)</t>
  </si>
  <si>
    <t>Malzeme Bilimleri</t>
  </si>
  <si>
    <t>Gheorghe Asachi Technical Uni of Iasi (RO IASI 05)</t>
  </si>
  <si>
    <t>Güzel Sanatlar Tasarım ve Mimarlık Fakültesi</t>
  </si>
  <si>
    <t>Görsel İletişim Tasarımı Bölümü</t>
  </si>
  <si>
    <t>HR RIJEKA 01</t>
  </si>
  <si>
    <t>University of Rijeka (HR RIJEKA 01)</t>
  </si>
  <si>
    <t>Moda ve Tasarım Yüksekokulu</t>
  </si>
  <si>
    <t>National University of Arts Bucharest (RO BUCURES 29)</t>
  </si>
  <si>
    <t>Sosyal Bilimler Enstitüsü</t>
  </si>
  <si>
    <t>Endüstriyel Tasarım Kültürü ve Uygulamaları</t>
  </si>
  <si>
    <t>SK BRATISL 13</t>
  </si>
  <si>
    <t>Bratislava University of Economics and Management (SK BRATISL 13)</t>
  </si>
  <si>
    <t>D REGENSBURG 01</t>
  </si>
  <si>
    <t>University of Regensburg (D REGENSBURG 01)</t>
  </si>
  <si>
    <t>İngilizce B2-Flemenkçe B2</t>
  </si>
  <si>
    <t>4 öğrenci lisans ve/veya yükseklisantan gidebilir.</t>
  </si>
  <si>
    <t>3 öğrenci lisans ve/veya yükseklisans gidebilir.</t>
  </si>
  <si>
    <t>As proof of English knowledge, certificates obtained by examination from a CEFR- validated English language course. http://erasmus.uth.gr/en/studies-en/teaching-language</t>
  </si>
  <si>
    <t>2022-2024</t>
  </si>
  <si>
    <t>İtalyanca A2 - İngilizce B2</t>
  </si>
  <si>
    <t>İngilizce B2-Slovakça B1</t>
  </si>
  <si>
    <t xml:space="preserve"> İngilizce B2</t>
  </si>
  <si>
    <t>4 öğrenci lisans ve/veya yükseklisanstan ve/veya doktoradan gidebilir.</t>
  </si>
  <si>
    <t>B2 CEFR is requested of students for German Language and Literature</t>
  </si>
  <si>
    <t>6 öğrenci lisans ve/veya yüksek lisanstan ve/veya doktoradan gidebilir.</t>
  </si>
  <si>
    <t>2 öğrenci lisans ve/veya yükseklisans gidebilir.</t>
  </si>
  <si>
    <t>F CLERMON 02</t>
  </si>
  <si>
    <t>Universite Cermont Auvergne ( F CLERMON 02)</t>
  </si>
  <si>
    <t>Uni D'Auvergine Clermont 1 (F CLERMON 02)</t>
  </si>
  <si>
    <t>Bydgoszcz University of Science and Technology (PL BYDGOSZ 02)</t>
  </si>
  <si>
    <t>Bydgoszcz University of Science and Technology (PL BYDGOSSZ 02)</t>
  </si>
  <si>
    <t>İngilizce B2, Swedish B2</t>
  </si>
  <si>
    <t>2 öğrenci yükseklisans  ve/veya doktoradan gidebilir.</t>
  </si>
  <si>
    <t>Almanca B1* - İngilizce B2*</t>
  </si>
  <si>
    <t>*The required language level depends on the course choice. Students need a proof of their language level.</t>
  </si>
  <si>
    <t>English B1</t>
  </si>
  <si>
    <t>4 öğrenci lisans ve/veya yüksek lisans ve/veya doktorada gidebilir.</t>
  </si>
  <si>
    <t>5 öğrenci lisans ve/veya yüksek lisans ve/veya doktorada gidebilir.</t>
  </si>
  <si>
    <t>Fransızca B1-İngilizce B2</t>
  </si>
  <si>
    <t>Fransızca B2-İngilizce C1</t>
  </si>
  <si>
    <t>Portekizce - İngilizce B3</t>
  </si>
  <si>
    <t>P VILANOV01</t>
  </si>
  <si>
    <t>Polytechnic Ins. of Man.t and Tech. (P VILANOV01)</t>
  </si>
  <si>
    <t>2 öğrenci  lisans ve/veya yükseklisanstan gidebilir.</t>
  </si>
  <si>
    <t xml:space="preserve">İspanyolca B1 </t>
  </si>
  <si>
    <t>I PAVIA01</t>
  </si>
  <si>
    <t>Universita di Pavia (I PAVIA01)</t>
  </si>
  <si>
    <t>Birgivi İslami İlimler Fakültesi</t>
  </si>
  <si>
    <t>PLWROCLAW15</t>
  </si>
  <si>
    <t>WSB University in Wrocław (PLWROCLAW15 )</t>
  </si>
  <si>
    <t>İngilizce C1 - İspanyolca C1*</t>
  </si>
  <si>
    <t> C1 Level of English for courses in the 3rd and 4th year of the BA, C1 level of Spanish for courses in Translation</t>
  </si>
  <si>
    <t>University of Aveiro (P AVEIRO 01)</t>
  </si>
  <si>
    <t>İngilizce C1</t>
  </si>
  <si>
    <t>Almanca B2,İngilizce B1, Türkçe B2, Fransızca B1, Hollandaca B1</t>
  </si>
  <si>
    <t>4 öğrenci lisans ve/veya lisansüstünden gidebilir.</t>
  </si>
  <si>
    <t>Almanca B2-  İngilizce B2*</t>
  </si>
  <si>
    <t>D BERLIN 14</t>
  </si>
  <si>
    <t>Hochschule für Technik und Wirtschaft Berlin (D BERLIN 14)</t>
  </si>
  <si>
    <t>* English courses only for master program</t>
  </si>
  <si>
    <t>Vives University of Applied Sciences (B KORTRIJ 01)</t>
  </si>
  <si>
    <t>Erasmus ID kod</t>
  </si>
  <si>
    <t>2öğrenci lisans ve/veya yükseklisans ve/veya doktoradan gidebilir.</t>
  </si>
  <si>
    <t>7 öğrenci lisans ve/veya yükseklisanstan gidebilir.</t>
  </si>
  <si>
    <t>Bilgisayar Müh.</t>
  </si>
  <si>
    <t>Almanca B2 - İngilizce B1</t>
  </si>
  <si>
    <t>İngilizce B2 - Macarca  B2</t>
  </si>
  <si>
    <t>3 öğrenci lisans ve/veya yüksek lisanstan gidebilir.</t>
  </si>
  <si>
    <t>Almanca ya da İngilizce B1</t>
  </si>
  <si>
    <t>Almanca ya da İngilizce B2</t>
  </si>
  <si>
    <t>MK STIP 01</t>
  </si>
  <si>
    <t>Goce Delcev University (MK STIP 01)</t>
  </si>
  <si>
    <t>İspanyolca B1*-English B1</t>
  </si>
  <si>
    <t xml:space="preserve"> İngilizce C1</t>
  </si>
  <si>
    <t>G EGALEO 02</t>
  </si>
  <si>
    <t>PANEPISTIMIO DYTIKIS ATTIKIS (G EGALEO 02)</t>
  </si>
  <si>
    <t>Fen fakültesi</t>
  </si>
  <si>
    <t>İngilizce A1</t>
  </si>
  <si>
    <t xml:space="preserve"> İngilizce A1</t>
  </si>
  <si>
    <t>5 öğrenci  yükseklisans ve/veya doktoradan gidebilir.</t>
  </si>
  <si>
    <t>Makedonca B1-İngilizce B1</t>
  </si>
  <si>
    <t>Jan Kochanowski University of Kielce (PL KIELCE 01)</t>
  </si>
  <si>
    <t>Unıversity of West Attika(G EGALEO 02)</t>
  </si>
  <si>
    <t>Unıversity of West Attika (G EGALEO 02)</t>
  </si>
  <si>
    <t>E SANTIAG01</t>
  </si>
  <si>
    <t>İng dili/amerikan kültür</t>
  </si>
  <si>
    <t>İspanyolca-B1</t>
  </si>
  <si>
    <t>University of Santiago de Compostela</t>
  </si>
  <si>
    <t>Romence - İngilizce/Fransızca B2</t>
  </si>
  <si>
    <t>Universita Degli Studi Di Foggia ( I  03)</t>
  </si>
  <si>
    <t>Foggia University (I  03)</t>
  </si>
  <si>
    <t>4 öğrenci lisans veveya yükseklisanstan gidebilir.</t>
  </si>
  <si>
    <t>F LILLE 103</t>
  </si>
  <si>
    <t>Université du Droit et de la Santé de Lille (F LILLE 103)</t>
  </si>
  <si>
    <t>6 öğrenci lisans ve/veya yükseklisans gidebilir.</t>
  </si>
  <si>
    <t>I  FOGGIA 03</t>
  </si>
  <si>
    <t>BG IA 30</t>
  </si>
  <si>
    <t>Bulgarian Academy of Sciences (BG IA 30)</t>
  </si>
  <si>
    <t>BG IA 06</t>
  </si>
  <si>
    <t>St. Kliment Ohridski ia University (BG IA 06)</t>
  </si>
  <si>
    <t>BG IA 16</t>
  </si>
  <si>
    <t>Technical University of ia (BG IA 16)</t>
  </si>
  <si>
    <t>BG IA 20</t>
  </si>
  <si>
    <t>Un. of Chemical Tech. and Metallurgy (BG IA 20)</t>
  </si>
  <si>
    <t>PL KIELCE 02</t>
  </si>
  <si>
    <t xml:space="preserve"> Konaklama İşletmeciliği, Seyahat İşletmeciliği, Turizm Rehberliği, Turizm ve Otel İşletmeciliği</t>
  </si>
  <si>
    <t>LV RIGA 05</t>
  </si>
  <si>
    <t>Jazepa Vitola Latvijas Muzikas akademija</t>
  </si>
  <si>
    <t>Tablodaki kontenjanları kontrol ediniz</t>
  </si>
  <si>
    <t>Tarım Ekonomisi, Tarım Makinaları ve Teknolojileri Mühendisliği</t>
  </si>
  <si>
    <t>Tarım Ekonomisi, Toprak Bilimi ve Bitki Besleme, Süt Teknolojisi, Tarımsal Yapılar ve Sulama, Bahçe Bitkileri, Tarla Bitkileri</t>
  </si>
  <si>
    <t>Zootekni, Tarım Ekonomisi, Süt Teknolojisi, Tarla bitkileri</t>
  </si>
  <si>
    <t>Portekizce B2</t>
  </si>
  <si>
    <t>Uni. Of Porto (P PORTO 02)</t>
  </si>
  <si>
    <t xml:space="preserve">İngilizce B1/B2 - Almanca </t>
  </si>
  <si>
    <t>D DORTMUN 01</t>
  </si>
  <si>
    <t>Technische Uni. of Dortmund (D DORTMUN 01)</t>
  </si>
  <si>
    <t>B2 french language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</si>
</sst>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mo"/>
      <scheme val="minor"/>
    </font>
    <font>
      <b/>
      <sz val="9"/>
      <color theme="1"/>
      <name val="Arial"/>
      <family val="2"/>
      <charset val="162"/>
    </font>
    <font>
      <sz val="10"/>
      <name val="Arimo"/>
    </font>
    <font>
      <sz val="9"/>
      <color theme="1"/>
      <name val="Arial"/>
      <family val="2"/>
      <charset val="162"/>
    </font>
    <font>
      <b/>
      <i/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i/>
      <sz val="9"/>
      <color rgb="FF000000"/>
      <name val="Arial"/>
      <family val="2"/>
      <charset val="162"/>
    </font>
    <font>
      <i/>
      <sz val="9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0"/>
      <color rgb="FF222222"/>
      <name val="Arimo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i/>
      <sz val="9"/>
      <name val="Arial"/>
      <family val="2"/>
      <charset val="162"/>
    </font>
    <font>
      <sz val="10"/>
      <name val="Arimo"/>
      <scheme val="minor"/>
    </font>
    <font>
      <sz val="9"/>
      <color theme="1" tint="4.9989318521683403E-2"/>
      <name val="Arial"/>
      <family val="2"/>
      <charset val="162"/>
    </font>
    <font>
      <b/>
      <sz val="9"/>
      <color theme="1" tint="4.9989318521683403E-2"/>
      <name val="Arial"/>
      <family val="2"/>
      <charset val="162"/>
    </font>
    <font>
      <i/>
      <sz val="9"/>
      <color theme="1" tint="4.9989318521683403E-2"/>
      <name val="Arial"/>
      <family val="2"/>
      <charset val="162"/>
    </font>
    <font>
      <sz val="10"/>
      <color theme="1" tint="4.9989318521683403E-2"/>
      <name val="Arimo"/>
      <scheme val="minor"/>
    </font>
    <font>
      <sz val="10"/>
      <color rgb="FFFF0000"/>
      <name val="Arimo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/>
    <xf numFmtId="0" fontId="1" fillId="0" borderId="23" xfId="0" applyFont="1" applyFill="1" applyBorder="1" applyAlignment="1"/>
    <xf numFmtId="0" fontId="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1" fillId="0" borderId="25" xfId="0" applyFont="1" applyFill="1" applyBorder="1" applyAlignment="1">
      <alignment shrinkToFit="1"/>
    </xf>
    <xf numFmtId="0" fontId="1" fillId="0" borderId="25" xfId="0" applyFont="1" applyFill="1" applyBorder="1" applyAlignment="1"/>
    <xf numFmtId="0" fontId="1" fillId="0" borderId="26" xfId="0" applyFont="1" applyFill="1" applyBorder="1" applyAlignment="1">
      <alignment shrinkToFit="1"/>
    </xf>
    <xf numFmtId="0" fontId="1" fillId="0" borderId="27" xfId="0" applyFont="1" applyFill="1" applyBorder="1" applyAlignment="1"/>
    <xf numFmtId="0" fontId="1" fillId="0" borderId="28" xfId="0" applyFont="1" applyFill="1" applyBorder="1" applyAlignment="1"/>
    <xf numFmtId="0" fontId="3" fillId="0" borderId="29" xfId="0" applyFont="1" applyFill="1" applyBorder="1" applyAlignment="1"/>
    <xf numFmtId="0" fontId="3" fillId="0" borderId="2" xfId="0" applyFont="1" applyFill="1" applyBorder="1" applyAlignment="1"/>
    <xf numFmtId="0" fontId="3" fillId="0" borderId="29" xfId="0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3" fillId="0" borderId="31" xfId="0" applyFont="1" applyFill="1" applyBorder="1" applyAlignment="1"/>
    <xf numFmtId="0" fontId="3" fillId="0" borderId="3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37" xfId="0" applyFont="1" applyFill="1" applyBorder="1" applyAlignment="1">
      <alignment horizontal="left"/>
    </xf>
    <xf numFmtId="49" fontId="3" fillId="0" borderId="29" xfId="0" applyNumberFormat="1" applyFont="1" applyFill="1" applyBorder="1" applyAlignment="1"/>
    <xf numFmtId="0" fontId="11" fillId="0" borderId="0" xfId="0" applyFont="1" applyFill="1" applyAlignment="1"/>
    <xf numFmtId="0" fontId="3" fillId="0" borderId="3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left"/>
    </xf>
    <xf numFmtId="0" fontId="3" fillId="0" borderId="37" xfId="0" applyFont="1" applyFill="1" applyBorder="1" applyAlignment="1"/>
    <xf numFmtId="0" fontId="5" fillId="0" borderId="37" xfId="0" applyFont="1" applyFill="1" applyBorder="1" applyAlignment="1">
      <alignment horizontal="left"/>
    </xf>
    <xf numFmtId="0" fontId="3" fillId="0" borderId="34" xfId="0" applyFont="1" applyFill="1" applyBorder="1" applyAlignment="1"/>
    <xf numFmtId="0" fontId="5" fillId="0" borderId="3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9" fillId="0" borderId="0" xfId="0" applyFont="1" applyFill="1" applyAlignment="1"/>
    <xf numFmtId="0" fontId="3" fillId="0" borderId="14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49" fontId="3" fillId="0" borderId="34" xfId="0" applyNumberFormat="1" applyFont="1" applyFill="1" applyBorder="1" applyAlignment="1"/>
    <xf numFmtId="0" fontId="3" fillId="0" borderId="35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0" fillId="0" borderId="29" xfId="0" applyFont="1" applyFill="1" applyBorder="1" applyAlignment="1"/>
    <xf numFmtId="0" fontId="0" fillId="0" borderId="32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29" xfId="0" applyFont="1" applyFill="1" applyBorder="1" applyAlignment="1"/>
    <xf numFmtId="0" fontId="16" fillId="0" borderId="0" xfId="0" applyFont="1" applyFill="1" applyAlignment="1"/>
    <xf numFmtId="0" fontId="12" fillId="0" borderId="29" xfId="0" applyFont="1" applyFill="1" applyBorder="1" applyAlignment="1">
      <alignment horizontal="left"/>
    </xf>
    <xf numFmtId="0" fontId="12" fillId="0" borderId="29" xfId="0" applyFont="1" applyFill="1" applyBorder="1" applyAlignment="1"/>
    <xf numFmtId="0" fontId="14" fillId="0" borderId="29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0" xfId="0" applyFont="1" applyFill="1" applyAlignment="1"/>
    <xf numFmtId="49" fontId="5" fillId="0" borderId="29" xfId="0" applyNumberFormat="1" applyFont="1" applyFill="1" applyBorder="1" applyAlignment="1">
      <alignment horizontal="left"/>
    </xf>
    <xf numFmtId="0" fontId="8" fillId="0" borderId="29" xfId="0" applyFont="1" applyFill="1" applyBorder="1" applyAlignment="1"/>
    <xf numFmtId="0" fontId="15" fillId="0" borderId="0" xfId="0" applyFont="1" applyFill="1" applyAlignment="1"/>
    <xf numFmtId="0" fontId="8" fillId="0" borderId="0" xfId="0" applyFont="1" applyFill="1" applyAlignment="1">
      <alignment wrapText="1"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29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left" wrapText="1"/>
    </xf>
    <xf numFmtId="49" fontId="16" fillId="0" borderId="29" xfId="0" applyNumberFormat="1" applyFont="1" applyFill="1" applyBorder="1" applyAlignment="1">
      <alignment wrapText="1"/>
    </xf>
    <xf numFmtId="49" fontId="12" fillId="0" borderId="29" xfId="0" applyNumberFormat="1" applyFont="1" applyFill="1" applyBorder="1" applyAlignment="1">
      <alignment horizontal="left" wrapText="1"/>
    </xf>
    <xf numFmtId="0" fontId="12" fillId="0" borderId="29" xfId="0" applyFont="1" applyFill="1" applyBorder="1" applyAlignment="1">
      <alignment wrapText="1"/>
    </xf>
    <xf numFmtId="49" fontId="3" fillId="0" borderId="32" xfId="0" applyNumberFormat="1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left" wrapText="1"/>
    </xf>
    <xf numFmtId="0" fontId="3" fillId="0" borderId="34" xfId="0" applyFont="1" applyFill="1" applyBorder="1" applyAlignment="1">
      <alignment wrapText="1"/>
    </xf>
    <xf numFmtId="0" fontId="20" fillId="0" borderId="0" xfId="0" applyFont="1" applyFill="1" applyAlignment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0" fontId="3" fillId="0" borderId="22" xfId="0" applyFont="1" applyFill="1" applyBorder="1" applyAlignment="1"/>
    <xf numFmtId="49" fontId="3" fillId="0" borderId="22" xfId="0" applyNumberFormat="1" applyFont="1" applyFill="1" applyBorder="1" applyAlignment="1"/>
    <xf numFmtId="49" fontId="12" fillId="0" borderId="2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16" fillId="0" borderId="29" xfId="0" applyNumberFormat="1" applyFont="1" applyFill="1" applyBorder="1" applyAlignment="1"/>
    <xf numFmtId="0" fontId="1" fillId="0" borderId="24" xfId="0" applyFont="1" applyFill="1" applyBorder="1" applyAlignment="1"/>
    <xf numFmtId="0" fontId="8" fillId="0" borderId="31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0" fillId="0" borderId="31" xfId="0" applyFont="1" applyFill="1" applyBorder="1" applyAlignment="1"/>
    <xf numFmtId="0" fontId="3" fillId="0" borderId="3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0" xfId="0" applyFont="1" applyFill="1" applyBorder="1" applyAlignment="1"/>
    <xf numFmtId="0" fontId="16" fillId="0" borderId="31" xfId="0" applyFont="1" applyFill="1" applyBorder="1" applyAlignment="1"/>
    <xf numFmtId="0" fontId="3" fillId="0" borderId="38" xfId="0" applyFont="1" applyFill="1" applyBorder="1" applyAlignment="1">
      <alignment horizontal="center"/>
    </xf>
    <xf numFmtId="0" fontId="0" fillId="0" borderId="39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0" fontId="0" fillId="0" borderId="0" xfId="0" applyFont="1" applyFill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0"/>
  <sheetViews>
    <sheetView tabSelected="1" topLeftCell="A316" workbookViewId="0">
      <selection activeCell="Y358" sqref="Y358"/>
    </sheetView>
  </sheetViews>
  <sheetFormatPr defaultRowHeight="12.75"/>
  <cols>
    <col min="1" max="1" width="9.140625" style="124"/>
    <col min="2" max="2" width="24" style="124" customWidth="1"/>
    <col min="3" max="3" width="18.7109375" style="124" customWidth="1"/>
    <col min="4" max="4" width="26.5703125" style="126" customWidth="1"/>
    <col min="5" max="5" width="15" style="124" bestFit="1" customWidth="1"/>
    <col min="6" max="6" width="18.28515625" style="124" bestFit="1" customWidth="1"/>
    <col min="7" max="7" width="9.5703125" style="124" bestFit="1" customWidth="1"/>
    <col min="8" max="8" width="23" style="124" customWidth="1"/>
    <col min="9" max="9" width="16.5703125" style="124" customWidth="1"/>
    <col min="10" max="23" width="9.140625" style="124"/>
    <col min="24" max="24" width="20.7109375" style="124" customWidth="1"/>
    <col min="25" max="16384" width="9.140625" style="124"/>
  </cols>
  <sheetData>
    <row r="1" spans="1:43" ht="12" customHeight="1">
      <c r="A1" s="127" t="s">
        <v>0</v>
      </c>
      <c r="B1" s="128"/>
      <c r="C1" s="128"/>
      <c r="D1" s="128"/>
      <c r="E1" s="128"/>
      <c r="F1" s="128"/>
      <c r="G1" s="128"/>
      <c r="H1" s="129"/>
      <c r="I1" s="137" t="s">
        <v>5</v>
      </c>
      <c r="J1" s="136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 t="s">
        <v>2</v>
      </c>
      <c r="W1" s="2" t="s">
        <v>3</v>
      </c>
      <c r="X1" s="137" t="s">
        <v>4</v>
      </c>
      <c r="Y1" s="40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 thickBot="1">
      <c r="A2" s="130"/>
      <c r="B2" s="131"/>
      <c r="C2" s="131"/>
      <c r="D2" s="131"/>
      <c r="E2" s="131"/>
      <c r="F2" s="131"/>
      <c r="G2" s="131"/>
      <c r="H2" s="132"/>
      <c r="I2" s="138"/>
      <c r="J2" s="133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5"/>
      <c r="V2" s="4" t="s">
        <v>6</v>
      </c>
      <c r="W2" s="5" t="s">
        <v>6</v>
      </c>
      <c r="X2" s="13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thickBot="1">
      <c r="A3" s="130"/>
      <c r="B3" s="131"/>
      <c r="C3" s="131"/>
      <c r="D3" s="131"/>
      <c r="E3" s="131"/>
      <c r="F3" s="131"/>
      <c r="G3" s="131"/>
      <c r="H3" s="132"/>
      <c r="I3" s="138"/>
      <c r="J3" s="140" t="s">
        <v>7</v>
      </c>
      <c r="K3" s="141"/>
      <c r="L3" s="141"/>
      <c r="M3" s="142"/>
      <c r="N3" s="140" t="s">
        <v>8</v>
      </c>
      <c r="O3" s="141"/>
      <c r="P3" s="141"/>
      <c r="Q3" s="141"/>
      <c r="R3" s="141"/>
      <c r="S3" s="141"/>
      <c r="T3" s="141"/>
      <c r="U3" s="142"/>
      <c r="V3" s="6" t="s">
        <v>9</v>
      </c>
      <c r="W3" s="5" t="s">
        <v>10</v>
      </c>
      <c r="X3" s="138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.75" customHeight="1" thickBot="1">
      <c r="A4" s="130"/>
      <c r="B4" s="131"/>
      <c r="C4" s="131"/>
      <c r="D4" s="131"/>
      <c r="E4" s="131"/>
      <c r="F4" s="131"/>
      <c r="G4" s="131"/>
      <c r="H4" s="132"/>
      <c r="I4" s="138"/>
      <c r="J4" s="140"/>
      <c r="K4" s="141"/>
      <c r="L4" s="141"/>
      <c r="M4" s="142"/>
      <c r="N4" s="140" t="s">
        <v>11</v>
      </c>
      <c r="O4" s="141"/>
      <c r="P4" s="141"/>
      <c r="Q4" s="142"/>
      <c r="R4" s="140" t="s">
        <v>12</v>
      </c>
      <c r="S4" s="141"/>
      <c r="T4" s="141"/>
      <c r="U4" s="142"/>
      <c r="V4" s="7"/>
      <c r="W4" s="8"/>
      <c r="X4" s="13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.75" customHeight="1" thickBot="1">
      <c r="A5" s="133"/>
      <c r="B5" s="134"/>
      <c r="C5" s="134"/>
      <c r="D5" s="134"/>
      <c r="E5" s="134"/>
      <c r="F5" s="134"/>
      <c r="G5" s="134"/>
      <c r="H5" s="135"/>
      <c r="I5" s="139"/>
      <c r="J5" s="9" t="s">
        <v>9</v>
      </c>
      <c r="K5" s="9" t="s">
        <v>13</v>
      </c>
      <c r="L5" s="10" t="s">
        <v>10</v>
      </c>
      <c r="M5" s="9" t="s">
        <v>13</v>
      </c>
      <c r="N5" s="11" t="s">
        <v>9</v>
      </c>
      <c r="O5" s="9" t="s">
        <v>13</v>
      </c>
      <c r="P5" s="10" t="s">
        <v>10</v>
      </c>
      <c r="Q5" s="9" t="s">
        <v>13</v>
      </c>
      <c r="R5" s="9" t="s">
        <v>9</v>
      </c>
      <c r="S5" s="9" t="s">
        <v>13</v>
      </c>
      <c r="T5" s="9" t="s">
        <v>10</v>
      </c>
      <c r="U5" s="9" t="s">
        <v>13</v>
      </c>
      <c r="V5" s="12"/>
      <c r="W5" s="11"/>
      <c r="X5" s="139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73.5" customHeight="1" thickBot="1">
      <c r="A6" s="14"/>
      <c r="B6" s="15" t="s">
        <v>14</v>
      </c>
      <c r="C6" s="15" t="s">
        <v>15</v>
      </c>
      <c r="D6" s="16" t="s">
        <v>16</v>
      </c>
      <c r="E6" s="17" t="s">
        <v>17</v>
      </c>
      <c r="F6" s="17" t="s">
        <v>918</v>
      </c>
      <c r="G6" s="15" t="s">
        <v>18</v>
      </c>
      <c r="H6" s="112" t="s">
        <v>19</v>
      </c>
      <c r="I6" s="24"/>
      <c r="J6" s="18"/>
      <c r="K6" s="19" t="s">
        <v>20</v>
      </c>
      <c r="L6" s="20"/>
      <c r="M6" s="19" t="s">
        <v>21</v>
      </c>
      <c r="N6" s="20"/>
      <c r="O6" s="19" t="s">
        <v>20</v>
      </c>
      <c r="P6" s="20"/>
      <c r="Q6" s="19" t="s">
        <v>20</v>
      </c>
      <c r="R6" s="20"/>
      <c r="S6" s="19" t="s">
        <v>20</v>
      </c>
      <c r="T6" s="20"/>
      <c r="U6" s="21" t="s">
        <v>20</v>
      </c>
      <c r="V6" s="22"/>
      <c r="W6" s="23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 customHeight="1" thickBot="1">
      <c r="A7" s="26">
        <v>1</v>
      </c>
      <c r="B7" s="101" t="s">
        <v>22</v>
      </c>
      <c r="C7" s="27"/>
      <c r="D7" s="88" t="s">
        <v>23</v>
      </c>
      <c r="E7" s="28" t="s">
        <v>24</v>
      </c>
      <c r="F7" s="28" t="s">
        <v>25</v>
      </c>
      <c r="G7" s="26" t="s">
        <v>26</v>
      </c>
      <c r="H7" s="29" t="s">
        <v>27</v>
      </c>
      <c r="I7" s="24" t="s">
        <v>965</v>
      </c>
      <c r="J7" s="30">
        <v>2</v>
      </c>
      <c r="K7" s="30">
        <v>5</v>
      </c>
      <c r="L7" s="30">
        <v>2</v>
      </c>
      <c r="M7" s="30">
        <v>5</v>
      </c>
      <c r="N7" s="30"/>
      <c r="O7" s="30"/>
      <c r="P7" s="31"/>
      <c r="Q7" s="31"/>
      <c r="R7" s="30"/>
      <c r="S7" s="30"/>
      <c r="T7" s="31"/>
      <c r="U7" s="31"/>
      <c r="V7" s="30">
        <f t="shared" ref="V7:V16" si="0">J7*K7+N7*O7+R7*S7</f>
        <v>10</v>
      </c>
      <c r="W7" s="32">
        <f t="shared" ref="W7:W16" si="1">L7*M7+P7*Q7+T7*U7</f>
        <v>10</v>
      </c>
      <c r="X7" s="2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" customHeight="1">
      <c r="A8" s="26">
        <v>2</v>
      </c>
      <c r="B8" s="101" t="s">
        <v>22</v>
      </c>
      <c r="C8" s="105"/>
      <c r="D8" s="88" t="s">
        <v>45</v>
      </c>
      <c r="E8" s="65" t="s">
        <v>24</v>
      </c>
      <c r="F8" s="33" t="s">
        <v>28</v>
      </c>
      <c r="G8" s="26" t="s">
        <v>26</v>
      </c>
      <c r="H8" s="29" t="s">
        <v>29</v>
      </c>
      <c r="I8" s="24" t="s">
        <v>965</v>
      </c>
      <c r="J8" s="30">
        <v>1</v>
      </c>
      <c r="K8" s="30">
        <v>5</v>
      </c>
      <c r="L8" s="30">
        <v>1</v>
      </c>
      <c r="M8" s="30">
        <v>5</v>
      </c>
      <c r="N8" s="30"/>
      <c r="O8" s="30"/>
      <c r="P8" s="31"/>
      <c r="Q8" s="31"/>
      <c r="R8" s="30"/>
      <c r="S8" s="30"/>
      <c r="T8" s="31"/>
      <c r="U8" s="31"/>
      <c r="V8" s="30">
        <f t="shared" si="0"/>
        <v>5</v>
      </c>
      <c r="W8" s="32">
        <f t="shared" si="1"/>
        <v>5</v>
      </c>
      <c r="X8" s="2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" customHeight="1">
      <c r="A9" s="26">
        <v>3</v>
      </c>
      <c r="B9" s="101" t="s">
        <v>22</v>
      </c>
      <c r="C9" s="105"/>
      <c r="D9" s="89" t="s">
        <v>30</v>
      </c>
      <c r="E9" s="33" t="s">
        <v>31</v>
      </c>
      <c r="F9" s="33" t="s">
        <v>32</v>
      </c>
      <c r="G9" s="26" t="s">
        <v>26</v>
      </c>
      <c r="H9" s="113" t="s">
        <v>33</v>
      </c>
      <c r="I9" s="24" t="s">
        <v>965</v>
      </c>
      <c r="J9" s="30">
        <v>1</v>
      </c>
      <c r="K9" s="30">
        <v>10</v>
      </c>
      <c r="L9" s="30">
        <v>1</v>
      </c>
      <c r="M9" s="30">
        <v>10</v>
      </c>
      <c r="N9" s="30"/>
      <c r="O9" s="30"/>
      <c r="P9" s="31"/>
      <c r="Q9" s="31"/>
      <c r="R9" s="30"/>
      <c r="S9" s="30"/>
      <c r="T9" s="31"/>
      <c r="U9" s="31"/>
      <c r="V9" s="30">
        <f t="shared" si="0"/>
        <v>10</v>
      </c>
      <c r="W9" s="32">
        <f t="shared" si="1"/>
        <v>10</v>
      </c>
      <c r="X9" s="2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1.25" customHeight="1">
      <c r="A10" s="26">
        <v>4</v>
      </c>
      <c r="B10" s="101" t="s">
        <v>22</v>
      </c>
      <c r="C10" s="27"/>
      <c r="D10" s="88" t="s">
        <v>36</v>
      </c>
      <c r="E10" s="28" t="s">
        <v>37</v>
      </c>
      <c r="F10" s="33" t="s">
        <v>38</v>
      </c>
      <c r="G10" s="26" t="s">
        <v>26</v>
      </c>
      <c r="H10" s="34" t="s">
        <v>39</v>
      </c>
      <c r="I10" s="24" t="s">
        <v>965</v>
      </c>
      <c r="J10" s="30">
        <v>1</v>
      </c>
      <c r="K10" s="30">
        <v>10</v>
      </c>
      <c r="L10" s="30">
        <v>2</v>
      </c>
      <c r="M10" s="30">
        <v>10</v>
      </c>
      <c r="N10" s="30">
        <v>1</v>
      </c>
      <c r="O10" s="30">
        <v>10</v>
      </c>
      <c r="P10" s="31"/>
      <c r="Q10" s="31"/>
      <c r="R10" s="30"/>
      <c r="S10" s="30"/>
      <c r="T10" s="31"/>
      <c r="U10" s="31"/>
      <c r="V10" s="30">
        <f t="shared" si="0"/>
        <v>20</v>
      </c>
      <c r="W10" s="32">
        <f t="shared" si="1"/>
        <v>20</v>
      </c>
      <c r="X10" s="2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" customHeight="1">
      <c r="A11" s="26">
        <v>5</v>
      </c>
      <c r="B11" s="101" t="s">
        <v>22</v>
      </c>
      <c r="C11" s="27"/>
      <c r="D11" s="88" t="s">
        <v>36</v>
      </c>
      <c r="E11" s="28" t="s">
        <v>41</v>
      </c>
      <c r="F11" s="33" t="s">
        <v>42</v>
      </c>
      <c r="G11" s="26" t="s">
        <v>26</v>
      </c>
      <c r="H11" s="29" t="s">
        <v>43</v>
      </c>
      <c r="I11" s="24" t="s">
        <v>44</v>
      </c>
      <c r="J11" s="30">
        <v>1</v>
      </c>
      <c r="K11" s="30">
        <v>5</v>
      </c>
      <c r="L11" s="30">
        <v>1</v>
      </c>
      <c r="M11" s="30">
        <v>5</v>
      </c>
      <c r="N11" s="30">
        <v>1</v>
      </c>
      <c r="O11" s="30">
        <v>5</v>
      </c>
      <c r="P11" s="31">
        <v>1</v>
      </c>
      <c r="Q11" s="31">
        <v>5</v>
      </c>
      <c r="R11" s="30"/>
      <c r="S11" s="30"/>
      <c r="T11" s="31"/>
      <c r="U11" s="31"/>
      <c r="V11" s="30">
        <f t="shared" si="0"/>
        <v>10</v>
      </c>
      <c r="W11" s="32">
        <f t="shared" si="1"/>
        <v>10</v>
      </c>
      <c r="X11" s="2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" customHeight="1">
      <c r="A12" s="26">
        <v>6</v>
      </c>
      <c r="B12" s="101" t="s">
        <v>22</v>
      </c>
      <c r="C12" s="27"/>
      <c r="D12" s="88" t="s">
        <v>45</v>
      </c>
      <c r="E12" s="28" t="s">
        <v>24</v>
      </c>
      <c r="F12" s="28" t="s">
        <v>46</v>
      </c>
      <c r="G12" s="26" t="s">
        <v>26</v>
      </c>
      <c r="H12" s="29" t="s">
        <v>47</v>
      </c>
      <c r="I12" s="24" t="s">
        <v>214</v>
      </c>
      <c r="J12" s="30"/>
      <c r="K12" s="30"/>
      <c r="L12" s="30"/>
      <c r="M12" s="30"/>
      <c r="N12" s="30">
        <v>1</v>
      </c>
      <c r="O12" s="30">
        <v>10</v>
      </c>
      <c r="P12" s="31">
        <v>1</v>
      </c>
      <c r="Q12" s="31">
        <v>10</v>
      </c>
      <c r="R12" s="30"/>
      <c r="S12" s="30"/>
      <c r="T12" s="31"/>
      <c r="U12" s="31"/>
      <c r="V12" s="30">
        <f t="shared" si="0"/>
        <v>10</v>
      </c>
      <c r="W12" s="32">
        <f t="shared" si="1"/>
        <v>10</v>
      </c>
      <c r="X12" s="2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>
      <c r="A13" s="26">
        <v>7</v>
      </c>
      <c r="B13" s="101" t="s">
        <v>22</v>
      </c>
      <c r="C13" s="27"/>
      <c r="D13" s="88" t="s">
        <v>50</v>
      </c>
      <c r="E13" s="28" t="s">
        <v>51</v>
      </c>
      <c r="F13" s="28" t="s">
        <v>52</v>
      </c>
      <c r="G13" s="26" t="s">
        <v>26</v>
      </c>
      <c r="H13" s="29" t="s">
        <v>53</v>
      </c>
      <c r="I13" s="24" t="s">
        <v>44</v>
      </c>
      <c r="J13" s="30">
        <v>2</v>
      </c>
      <c r="K13" s="30">
        <v>5</v>
      </c>
      <c r="L13" s="30">
        <v>2</v>
      </c>
      <c r="M13" s="30">
        <v>5</v>
      </c>
      <c r="N13" s="30"/>
      <c r="O13" s="30"/>
      <c r="P13" s="31"/>
      <c r="Q13" s="31"/>
      <c r="R13" s="30"/>
      <c r="S13" s="30"/>
      <c r="T13" s="31"/>
      <c r="U13" s="31"/>
      <c r="V13" s="30">
        <f t="shared" si="0"/>
        <v>10</v>
      </c>
      <c r="W13" s="32">
        <f t="shared" si="1"/>
        <v>10</v>
      </c>
      <c r="X13" s="2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" customHeight="1">
      <c r="A14" s="26">
        <v>8</v>
      </c>
      <c r="B14" s="101" t="s">
        <v>22</v>
      </c>
      <c r="C14" s="24"/>
      <c r="D14" s="90" t="s">
        <v>54</v>
      </c>
      <c r="E14" s="28" t="s">
        <v>37</v>
      </c>
      <c r="F14" s="28" t="s">
        <v>55</v>
      </c>
      <c r="G14" s="26" t="s">
        <v>26</v>
      </c>
      <c r="H14" s="29" t="s">
        <v>56</v>
      </c>
      <c r="I14" s="24" t="s">
        <v>57</v>
      </c>
      <c r="J14" s="30">
        <v>1</v>
      </c>
      <c r="K14" s="30">
        <v>5</v>
      </c>
      <c r="L14" s="30">
        <v>1</v>
      </c>
      <c r="M14" s="30">
        <v>5</v>
      </c>
      <c r="N14" s="30">
        <v>1</v>
      </c>
      <c r="O14" s="30">
        <v>5</v>
      </c>
      <c r="P14" s="31">
        <v>1</v>
      </c>
      <c r="Q14" s="31">
        <v>5</v>
      </c>
      <c r="R14" s="30">
        <v>1</v>
      </c>
      <c r="S14" s="30">
        <v>5</v>
      </c>
      <c r="T14" s="31">
        <v>1</v>
      </c>
      <c r="U14" s="31">
        <v>5</v>
      </c>
      <c r="V14" s="30">
        <f t="shared" si="0"/>
        <v>15</v>
      </c>
      <c r="W14" s="32">
        <f t="shared" si="1"/>
        <v>15</v>
      </c>
      <c r="X14" s="2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" customHeight="1">
      <c r="A15" s="26">
        <v>9</v>
      </c>
      <c r="B15" s="101" t="s">
        <v>22</v>
      </c>
      <c r="C15" s="27"/>
      <c r="D15" s="88" t="s">
        <v>58</v>
      </c>
      <c r="E15" s="28" t="s">
        <v>59</v>
      </c>
      <c r="F15" s="28" t="s">
        <v>60</v>
      </c>
      <c r="G15" s="26" t="s">
        <v>26</v>
      </c>
      <c r="H15" s="29" t="s">
        <v>61</v>
      </c>
      <c r="I15" s="24" t="s">
        <v>63</v>
      </c>
      <c r="J15" s="30">
        <v>1</v>
      </c>
      <c r="K15" s="30">
        <v>5</v>
      </c>
      <c r="L15" s="30">
        <v>1</v>
      </c>
      <c r="M15" s="30">
        <v>5</v>
      </c>
      <c r="N15" s="30"/>
      <c r="O15" s="30"/>
      <c r="P15" s="31"/>
      <c r="Q15" s="31"/>
      <c r="R15" s="30"/>
      <c r="S15" s="30"/>
      <c r="T15" s="31"/>
      <c r="U15" s="31"/>
      <c r="V15" s="30">
        <f t="shared" si="0"/>
        <v>5</v>
      </c>
      <c r="W15" s="32">
        <f t="shared" si="1"/>
        <v>5</v>
      </c>
      <c r="X15" s="24" t="s">
        <v>62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customHeight="1">
      <c r="A16" s="26">
        <v>10</v>
      </c>
      <c r="B16" s="101" t="s">
        <v>22</v>
      </c>
      <c r="C16" s="27"/>
      <c r="D16" s="88" t="s">
        <v>66</v>
      </c>
      <c r="E16" s="28" t="s">
        <v>67</v>
      </c>
      <c r="F16" s="28" t="s">
        <v>68</v>
      </c>
      <c r="G16" s="26" t="s">
        <v>26</v>
      </c>
      <c r="H16" s="29" t="s">
        <v>69</v>
      </c>
      <c r="I16" s="24" t="s">
        <v>965</v>
      </c>
      <c r="J16" s="30">
        <v>1</v>
      </c>
      <c r="K16" s="30">
        <v>5</v>
      </c>
      <c r="L16" s="30">
        <v>1</v>
      </c>
      <c r="M16" s="30">
        <v>5</v>
      </c>
      <c r="N16" s="30"/>
      <c r="O16" s="30"/>
      <c r="P16" s="30"/>
      <c r="Q16" s="30"/>
      <c r="R16" s="30"/>
      <c r="S16" s="30"/>
      <c r="T16" s="30"/>
      <c r="U16" s="30"/>
      <c r="V16" s="30">
        <f t="shared" si="0"/>
        <v>5</v>
      </c>
      <c r="W16" s="32">
        <f t="shared" si="1"/>
        <v>5</v>
      </c>
      <c r="X16" s="2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" customHeight="1">
      <c r="A17" s="26">
        <v>11</v>
      </c>
      <c r="B17" s="101" t="s">
        <v>22</v>
      </c>
      <c r="C17" s="27"/>
      <c r="D17" s="88" t="s">
        <v>70</v>
      </c>
      <c r="E17" s="28" t="s">
        <v>71</v>
      </c>
      <c r="F17" s="28" t="s">
        <v>72</v>
      </c>
      <c r="G17" s="26" t="s">
        <v>26</v>
      </c>
      <c r="H17" s="29" t="s">
        <v>73</v>
      </c>
      <c r="I17" s="24" t="s">
        <v>965</v>
      </c>
      <c r="J17" s="30">
        <v>2</v>
      </c>
      <c r="K17" s="30">
        <v>10</v>
      </c>
      <c r="L17" s="30">
        <v>2</v>
      </c>
      <c r="M17" s="30">
        <v>10</v>
      </c>
      <c r="N17" s="30"/>
      <c r="O17" s="30"/>
      <c r="P17" s="30"/>
      <c r="Q17" s="30"/>
      <c r="R17" s="30"/>
      <c r="S17" s="30"/>
      <c r="T17" s="31"/>
      <c r="U17" s="31"/>
      <c r="V17" s="30">
        <v>20</v>
      </c>
      <c r="W17" s="32">
        <v>20</v>
      </c>
      <c r="X17" s="2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customHeight="1">
      <c r="A18" s="26">
        <v>12</v>
      </c>
      <c r="B18" s="101" t="s">
        <v>22</v>
      </c>
      <c r="C18" s="27"/>
      <c r="D18" s="88" t="s">
        <v>896</v>
      </c>
      <c r="E18" s="28" t="s">
        <v>65</v>
      </c>
      <c r="F18" s="28" t="s">
        <v>883</v>
      </c>
      <c r="G18" s="26" t="s">
        <v>26</v>
      </c>
      <c r="H18" s="29" t="s">
        <v>884</v>
      </c>
      <c r="I18" s="24" t="s">
        <v>965</v>
      </c>
      <c r="J18" s="30">
        <v>1</v>
      </c>
      <c r="K18" s="30">
        <v>5</v>
      </c>
      <c r="L18" s="30">
        <v>1</v>
      </c>
      <c r="M18" s="30">
        <v>5</v>
      </c>
      <c r="N18" s="30"/>
      <c r="O18" s="30"/>
      <c r="P18" s="31"/>
      <c r="Q18" s="31"/>
      <c r="R18" s="30"/>
      <c r="S18" s="30"/>
      <c r="T18" s="31"/>
      <c r="U18" s="31"/>
      <c r="V18" s="30">
        <v>5</v>
      </c>
      <c r="W18" s="32">
        <v>5</v>
      </c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customHeight="1">
      <c r="A19" s="26">
        <v>13</v>
      </c>
      <c r="B19" s="101" t="s">
        <v>74</v>
      </c>
      <c r="C19" s="27" t="s">
        <v>75</v>
      </c>
      <c r="D19" s="88" t="s">
        <v>876</v>
      </c>
      <c r="E19" s="28" t="s">
        <v>59</v>
      </c>
      <c r="F19" s="28" t="s">
        <v>77</v>
      </c>
      <c r="G19" s="26" t="s">
        <v>26</v>
      </c>
      <c r="H19" s="29" t="s">
        <v>78</v>
      </c>
      <c r="I19" s="24" t="s">
        <v>79</v>
      </c>
      <c r="J19" s="30">
        <v>1</v>
      </c>
      <c r="K19" s="30">
        <v>5</v>
      </c>
      <c r="L19" s="30">
        <v>1</v>
      </c>
      <c r="M19" s="30">
        <v>5</v>
      </c>
      <c r="N19" s="30">
        <v>1</v>
      </c>
      <c r="O19" s="30">
        <v>5</v>
      </c>
      <c r="P19" s="31">
        <v>1</v>
      </c>
      <c r="Q19" s="31">
        <v>5</v>
      </c>
      <c r="R19" s="30"/>
      <c r="S19" s="30"/>
      <c r="T19" s="31"/>
      <c r="U19" s="31"/>
      <c r="V19" s="30">
        <f t="shared" ref="V19:V26" si="2">J19*K19+N19*O19+R19*S19</f>
        <v>10</v>
      </c>
      <c r="W19" s="32">
        <f t="shared" ref="W19:W50" si="3">L19*M19+P19*Q19+T19*U19</f>
        <v>10</v>
      </c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" customHeight="1">
      <c r="A20" s="26">
        <v>14</v>
      </c>
      <c r="B20" s="102" t="s">
        <v>74</v>
      </c>
      <c r="C20" s="106" t="s">
        <v>83</v>
      </c>
      <c r="D20" s="93" t="s">
        <v>80</v>
      </c>
      <c r="E20" s="47" t="s">
        <v>59</v>
      </c>
      <c r="F20" s="28" t="s">
        <v>84</v>
      </c>
      <c r="G20" s="26" t="s">
        <v>26</v>
      </c>
      <c r="H20" s="114" t="s">
        <v>85</v>
      </c>
      <c r="I20" s="24" t="s">
        <v>965</v>
      </c>
      <c r="J20" s="48">
        <v>1</v>
      </c>
      <c r="K20" s="35">
        <v>5</v>
      </c>
      <c r="L20" s="35">
        <v>1</v>
      </c>
      <c r="M20" s="35">
        <v>5</v>
      </c>
      <c r="N20" s="35">
        <v>1</v>
      </c>
      <c r="O20" s="35">
        <v>5</v>
      </c>
      <c r="P20" s="49">
        <v>1</v>
      </c>
      <c r="Q20" s="49">
        <v>5</v>
      </c>
      <c r="R20" s="35">
        <v>1</v>
      </c>
      <c r="S20" s="35">
        <v>5</v>
      </c>
      <c r="T20" s="49">
        <v>1</v>
      </c>
      <c r="U20" s="49">
        <v>5</v>
      </c>
      <c r="V20" s="35">
        <f t="shared" si="2"/>
        <v>15</v>
      </c>
      <c r="W20" s="35">
        <f t="shared" si="3"/>
        <v>15</v>
      </c>
      <c r="X20" s="4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" customHeight="1">
      <c r="A21" s="26">
        <v>15</v>
      </c>
      <c r="B21" s="102" t="s">
        <v>74</v>
      </c>
      <c r="C21" s="43" t="s">
        <v>86</v>
      </c>
      <c r="D21" s="88" t="s">
        <v>87</v>
      </c>
      <c r="E21" s="28" t="s">
        <v>59</v>
      </c>
      <c r="F21" s="28" t="s">
        <v>88</v>
      </c>
      <c r="G21" s="26" t="s">
        <v>26</v>
      </c>
      <c r="H21" s="61" t="s">
        <v>89</v>
      </c>
      <c r="I21" s="44" t="s">
        <v>57</v>
      </c>
      <c r="J21" s="30">
        <v>1</v>
      </c>
      <c r="K21" s="30">
        <v>5</v>
      </c>
      <c r="L21" s="30">
        <v>1</v>
      </c>
      <c r="M21" s="30">
        <v>5</v>
      </c>
      <c r="N21" s="35">
        <v>1</v>
      </c>
      <c r="O21" s="35">
        <v>5</v>
      </c>
      <c r="P21" s="58">
        <v>1</v>
      </c>
      <c r="Q21" s="58">
        <v>5</v>
      </c>
      <c r="R21" s="35">
        <v>1</v>
      </c>
      <c r="S21" s="35">
        <v>5</v>
      </c>
      <c r="T21" s="58">
        <v>1</v>
      </c>
      <c r="U21" s="58">
        <v>5</v>
      </c>
      <c r="V21" s="35">
        <f t="shared" si="2"/>
        <v>15</v>
      </c>
      <c r="W21" s="64">
        <f t="shared" si="3"/>
        <v>15</v>
      </c>
      <c r="X21" s="4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" customHeight="1">
      <c r="A22" s="26">
        <v>16</v>
      </c>
      <c r="B22" s="36" t="s">
        <v>74</v>
      </c>
      <c r="C22" s="27" t="s">
        <v>966</v>
      </c>
      <c r="D22" s="88" t="s">
        <v>93</v>
      </c>
      <c r="E22" s="28" t="s">
        <v>59</v>
      </c>
      <c r="F22" s="28" t="s">
        <v>952</v>
      </c>
      <c r="G22" s="26" t="s">
        <v>26</v>
      </c>
      <c r="H22" s="34" t="s">
        <v>946</v>
      </c>
      <c r="I22" s="24" t="s">
        <v>57</v>
      </c>
      <c r="J22" s="30">
        <v>1</v>
      </c>
      <c r="K22" s="30">
        <v>5</v>
      </c>
      <c r="L22" s="30">
        <v>1</v>
      </c>
      <c r="M22" s="30">
        <v>5</v>
      </c>
      <c r="N22" s="30">
        <v>1</v>
      </c>
      <c r="O22" s="30">
        <v>5</v>
      </c>
      <c r="P22" s="31">
        <v>1</v>
      </c>
      <c r="Q22" s="31">
        <v>5</v>
      </c>
      <c r="R22" s="30">
        <v>1</v>
      </c>
      <c r="S22" s="30">
        <v>5</v>
      </c>
      <c r="T22" s="31">
        <v>1</v>
      </c>
      <c r="U22" s="31">
        <v>5</v>
      </c>
      <c r="V22" s="30">
        <f t="shared" si="2"/>
        <v>15</v>
      </c>
      <c r="W22" s="32">
        <f t="shared" si="3"/>
        <v>15</v>
      </c>
      <c r="X22" s="2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" customHeight="1">
      <c r="A23" s="26">
        <v>17</v>
      </c>
      <c r="B23" s="36" t="s">
        <v>74</v>
      </c>
      <c r="C23" s="57" t="s">
        <v>95</v>
      </c>
      <c r="D23" s="88" t="s">
        <v>80</v>
      </c>
      <c r="E23" s="28" t="s">
        <v>59</v>
      </c>
      <c r="F23" s="28" t="s">
        <v>96</v>
      </c>
      <c r="G23" s="26" t="s">
        <v>26</v>
      </c>
      <c r="H23" s="29" t="s">
        <v>97</v>
      </c>
      <c r="I23" s="24" t="s">
        <v>965</v>
      </c>
      <c r="J23" s="30">
        <v>1</v>
      </c>
      <c r="K23" s="30">
        <v>5</v>
      </c>
      <c r="L23" s="30">
        <v>1</v>
      </c>
      <c r="M23" s="30">
        <v>5</v>
      </c>
      <c r="N23" s="30">
        <v>1</v>
      </c>
      <c r="O23" s="30">
        <v>5</v>
      </c>
      <c r="P23" s="31">
        <v>1</v>
      </c>
      <c r="Q23" s="31">
        <v>5</v>
      </c>
      <c r="R23" s="30">
        <v>1</v>
      </c>
      <c r="S23" s="30">
        <v>5</v>
      </c>
      <c r="T23" s="31">
        <v>1</v>
      </c>
      <c r="U23" s="31">
        <v>5</v>
      </c>
      <c r="V23" s="30">
        <f t="shared" si="2"/>
        <v>15</v>
      </c>
      <c r="W23" s="32">
        <f t="shared" si="3"/>
        <v>15</v>
      </c>
      <c r="X23" s="24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ht="12" customHeight="1">
      <c r="A24" s="26">
        <v>18</v>
      </c>
      <c r="B24" s="36" t="s">
        <v>74</v>
      </c>
      <c r="C24" s="57" t="s">
        <v>967</v>
      </c>
      <c r="D24" s="88" t="s">
        <v>98</v>
      </c>
      <c r="E24" s="28" t="s">
        <v>24</v>
      </c>
      <c r="F24" s="28" t="s">
        <v>25</v>
      </c>
      <c r="G24" s="26" t="s">
        <v>26</v>
      </c>
      <c r="H24" s="29" t="s">
        <v>27</v>
      </c>
      <c r="I24" s="24" t="s">
        <v>91</v>
      </c>
      <c r="J24" s="30">
        <v>1</v>
      </c>
      <c r="K24" s="30">
        <v>5</v>
      </c>
      <c r="L24" s="30">
        <v>1</v>
      </c>
      <c r="M24" s="30">
        <v>5</v>
      </c>
      <c r="N24" s="30">
        <v>1</v>
      </c>
      <c r="O24" s="30">
        <v>5</v>
      </c>
      <c r="P24" s="31">
        <v>1</v>
      </c>
      <c r="Q24" s="31">
        <v>5</v>
      </c>
      <c r="R24" s="30"/>
      <c r="S24" s="30"/>
      <c r="T24" s="31"/>
      <c r="U24" s="31"/>
      <c r="V24" s="30">
        <f t="shared" si="2"/>
        <v>10</v>
      </c>
      <c r="W24" s="32">
        <f t="shared" si="3"/>
        <v>10</v>
      </c>
      <c r="X24" s="2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" customHeight="1">
      <c r="A25" s="26">
        <v>19</v>
      </c>
      <c r="B25" s="36" t="s">
        <v>74</v>
      </c>
      <c r="C25" s="57" t="s">
        <v>99</v>
      </c>
      <c r="D25" s="88" t="s">
        <v>890</v>
      </c>
      <c r="E25" s="28" t="s">
        <v>24</v>
      </c>
      <c r="F25" s="28" t="s">
        <v>100</v>
      </c>
      <c r="G25" s="26" t="s">
        <v>26</v>
      </c>
      <c r="H25" s="29" t="s">
        <v>101</v>
      </c>
      <c r="I25" s="24" t="s">
        <v>91</v>
      </c>
      <c r="J25" s="30">
        <v>1</v>
      </c>
      <c r="K25" s="30">
        <v>5</v>
      </c>
      <c r="L25" s="30">
        <v>1</v>
      </c>
      <c r="M25" s="30">
        <v>5</v>
      </c>
      <c r="N25" s="30">
        <v>1</v>
      </c>
      <c r="O25" s="30">
        <v>5</v>
      </c>
      <c r="P25" s="31">
        <v>1</v>
      </c>
      <c r="Q25" s="31">
        <v>5</v>
      </c>
      <c r="R25" s="30"/>
      <c r="S25" s="30"/>
      <c r="T25" s="31"/>
      <c r="U25" s="31"/>
      <c r="V25" s="30">
        <f t="shared" si="2"/>
        <v>10</v>
      </c>
      <c r="W25" s="32">
        <f t="shared" si="3"/>
        <v>10</v>
      </c>
      <c r="X25" s="24" t="s">
        <v>891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" customHeight="1">
      <c r="A26" s="26">
        <v>20</v>
      </c>
      <c r="B26" s="36" t="s">
        <v>74</v>
      </c>
      <c r="C26" s="57" t="s">
        <v>105</v>
      </c>
      <c r="D26" s="88" t="s">
        <v>106</v>
      </c>
      <c r="E26" s="28" t="s">
        <v>37</v>
      </c>
      <c r="F26" s="28" t="s">
        <v>107</v>
      </c>
      <c r="G26" s="26" t="s">
        <v>26</v>
      </c>
      <c r="H26" s="29" t="s">
        <v>108</v>
      </c>
      <c r="I26" s="24" t="s">
        <v>79</v>
      </c>
      <c r="J26" s="30">
        <v>1</v>
      </c>
      <c r="K26" s="30">
        <v>5</v>
      </c>
      <c r="L26" s="30">
        <v>1</v>
      </c>
      <c r="M26" s="30">
        <v>5</v>
      </c>
      <c r="N26" s="30">
        <v>1</v>
      </c>
      <c r="O26" s="30">
        <v>5</v>
      </c>
      <c r="P26" s="31">
        <v>1</v>
      </c>
      <c r="Q26" s="31">
        <v>5</v>
      </c>
      <c r="R26" s="30"/>
      <c r="S26" s="30"/>
      <c r="T26" s="31"/>
      <c r="U26" s="31"/>
      <c r="V26" s="30">
        <f t="shared" si="2"/>
        <v>10</v>
      </c>
      <c r="W26" s="32">
        <f t="shared" si="3"/>
        <v>10</v>
      </c>
      <c r="X26" s="2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" customHeight="1">
      <c r="A27" s="26">
        <v>21</v>
      </c>
      <c r="B27" s="36" t="s">
        <v>74</v>
      </c>
      <c r="C27" s="57"/>
      <c r="D27" s="88" t="s">
        <v>878</v>
      </c>
      <c r="E27" s="28" t="s">
        <v>51</v>
      </c>
      <c r="F27" s="28" t="s">
        <v>671</v>
      </c>
      <c r="G27" s="26" t="s">
        <v>26</v>
      </c>
      <c r="H27" s="115" t="s">
        <v>672</v>
      </c>
      <c r="I27" s="24" t="s">
        <v>879</v>
      </c>
      <c r="J27" s="30">
        <v>2</v>
      </c>
      <c r="K27" s="30">
        <v>5</v>
      </c>
      <c r="L27" s="30">
        <v>2</v>
      </c>
      <c r="M27" s="30">
        <v>5</v>
      </c>
      <c r="N27" s="30">
        <v>1</v>
      </c>
      <c r="O27" s="30">
        <v>5</v>
      </c>
      <c r="P27" s="31">
        <v>1</v>
      </c>
      <c r="Q27" s="31">
        <v>5</v>
      </c>
      <c r="R27" s="30">
        <v>1</v>
      </c>
      <c r="S27" s="30">
        <v>5</v>
      </c>
      <c r="T27" s="31">
        <v>1</v>
      </c>
      <c r="U27" s="31">
        <v>5</v>
      </c>
      <c r="V27" s="30">
        <f>K27*L27+O27*P27+S27*T27</f>
        <v>20</v>
      </c>
      <c r="W27" s="32">
        <f t="shared" si="3"/>
        <v>20</v>
      </c>
      <c r="X27" s="2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" customHeight="1">
      <c r="A28" s="26">
        <v>22</v>
      </c>
      <c r="B28" s="36" t="s">
        <v>74</v>
      </c>
      <c r="C28" s="57" t="s">
        <v>117</v>
      </c>
      <c r="D28" s="88" t="s">
        <v>118</v>
      </c>
      <c r="E28" s="28" t="s">
        <v>71</v>
      </c>
      <c r="F28" s="28" t="s">
        <v>119</v>
      </c>
      <c r="G28" s="26" t="s">
        <v>26</v>
      </c>
      <c r="H28" s="29" t="s">
        <v>120</v>
      </c>
      <c r="I28" s="24" t="s">
        <v>121</v>
      </c>
      <c r="J28" s="30">
        <v>1</v>
      </c>
      <c r="K28" s="30">
        <v>5</v>
      </c>
      <c r="L28" s="30"/>
      <c r="M28" s="30"/>
      <c r="N28" s="30">
        <v>1</v>
      </c>
      <c r="O28" s="30">
        <v>5</v>
      </c>
      <c r="P28" s="31">
        <v>2</v>
      </c>
      <c r="Q28" s="31">
        <v>5</v>
      </c>
      <c r="R28" s="30">
        <v>1</v>
      </c>
      <c r="S28" s="30">
        <v>5</v>
      </c>
      <c r="T28" s="31">
        <v>2</v>
      </c>
      <c r="U28" s="31">
        <v>5</v>
      </c>
      <c r="V28" s="30">
        <f t="shared" ref="V28:V69" si="4">J28*K28+N28*O28+R28*S28</f>
        <v>15</v>
      </c>
      <c r="W28" s="32">
        <f t="shared" si="3"/>
        <v>20</v>
      </c>
      <c r="X28" s="2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" customHeight="1">
      <c r="A29" s="26">
        <v>23</v>
      </c>
      <c r="B29" s="36" t="s">
        <v>74</v>
      </c>
      <c r="C29" s="57" t="s">
        <v>123</v>
      </c>
      <c r="D29" s="88" t="s">
        <v>124</v>
      </c>
      <c r="E29" s="28" t="s">
        <v>71</v>
      </c>
      <c r="F29" s="28" t="s">
        <v>125</v>
      </c>
      <c r="G29" s="26" t="s">
        <v>26</v>
      </c>
      <c r="H29" s="29" t="s">
        <v>886</v>
      </c>
      <c r="I29" s="24" t="s">
        <v>57</v>
      </c>
      <c r="J29" s="30">
        <v>1</v>
      </c>
      <c r="K29" s="30">
        <v>5</v>
      </c>
      <c r="L29" s="30">
        <v>1</v>
      </c>
      <c r="M29" s="30">
        <v>5</v>
      </c>
      <c r="N29" s="30">
        <v>1</v>
      </c>
      <c r="O29" s="30">
        <v>5</v>
      </c>
      <c r="P29" s="31">
        <v>1</v>
      </c>
      <c r="Q29" s="31">
        <v>5</v>
      </c>
      <c r="R29" s="30">
        <v>1</v>
      </c>
      <c r="S29" s="30">
        <v>5</v>
      </c>
      <c r="T29" s="31">
        <v>1</v>
      </c>
      <c r="U29" s="31">
        <v>5</v>
      </c>
      <c r="V29" s="30">
        <f t="shared" si="4"/>
        <v>15</v>
      </c>
      <c r="W29" s="32">
        <f t="shared" si="3"/>
        <v>15</v>
      </c>
      <c r="X29" s="2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" customHeight="1">
      <c r="A30" s="26">
        <v>24</v>
      </c>
      <c r="B30" s="36" t="s">
        <v>74</v>
      </c>
      <c r="C30" s="57" t="s">
        <v>126</v>
      </c>
      <c r="D30" s="88" t="s">
        <v>127</v>
      </c>
      <c r="E30" s="28" t="s">
        <v>71</v>
      </c>
      <c r="F30" s="28" t="s">
        <v>128</v>
      </c>
      <c r="G30" s="26" t="s">
        <v>26</v>
      </c>
      <c r="H30" s="29" t="s">
        <v>129</v>
      </c>
      <c r="I30" s="24" t="s">
        <v>91</v>
      </c>
      <c r="J30" s="30">
        <v>1</v>
      </c>
      <c r="K30" s="30">
        <v>5</v>
      </c>
      <c r="L30" s="30">
        <v>1</v>
      </c>
      <c r="M30" s="30">
        <v>5</v>
      </c>
      <c r="N30" s="30">
        <v>1</v>
      </c>
      <c r="O30" s="30">
        <v>5</v>
      </c>
      <c r="P30" s="31">
        <v>1</v>
      </c>
      <c r="Q30" s="31">
        <v>5</v>
      </c>
      <c r="R30" s="30"/>
      <c r="S30" s="30"/>
      <c r="T30" s="31"/>
      <c r="U30" s="31"/>
      <c r="V30" s="30">
        <f t="shared" si="4"/>
        <v>10</v>
      </c>
      <c r="W30" s="32">
        <f t="shared" si="3"/>
        <v>10</v>
      </c>
      <c r="X30" s="2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" customHeight="1">
      <c r="A31" s="26">
        <v>25</v>
      </c>
      <c r="B31" s="36" t="s">
        <v>74</v>
      </c>
      <c r="C31" s="57" t="s">
        <v>130</v>
      </c>
      <c r="D31" s="88" t="s">
        <v>127</v>
      </c>
      <c r="E31" s="28" t="s">
        <v>71</v>
      </c>
      <c r="F31" s="28" t="s">
        <v>128</v>
      </c>
      <c r="G31" s="26" t="s">
        <v>26</v>
      </c>
      <c r="H31" s="29" t="s">
        <v>129</v>
      </c>
      <c r="I31" s="24" t="s">
        <v>91</v>
      </c>
      <c r="J31" s="30">
        <v>1</v>
      </c>
      <c r="K31" s="30">
        <v>5</v>
      </c>
      <c r="L31" s="30">
        <v>1</v>
      </c>
      <c r="M31" s="30">
        <v>5</v>
      </c>
      <c r="N31" s="30">
        <v>1</v>
      </c>
      <c r="O31" s="30">
        <v>5</v>
      </c>
      <c r="P31" s="31">
        <v>1</v>
      </c>
      <c r="Q31" s="31">
        <v>5</v>
      </c>
      <c r="R31" s="30"/>
      <c r="S31" s="30"/>
      <c r="T31" s="31"/>
      <c r="U31" s="31"/>
      <c r="V31" s="30">
        <f t="shared" si="4"/>
        <v>10</v>
      </c>
      <c r="W31" s="32">
        <f t="shared" si="3"/>
        <v>10</v>
      </c>
      <c r="X31" s="2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" customHeight="1">
      <c r="A32" s="26">
        <v>26</v>
      </c>
      <c r="B32" s="36" t="s">
        <v>74</v>
      </c>
      <c r="C32" s="57" t="s">
        <v>131</v>
      </c>
      <c r="D32" s="88" t="s">
        <v>132</v>
      </c>
      <c r="E32" s="28" t="s">
        <v>34</v>
      </c>
      <c r="F32" s="28" t="s">
        <v>133</v>
      </c>
      <c r="G32" s="26" t="s">
        <v>26</v>
      </c>
      <c r="H32" s="29" t="s">
        <v>134</v>
      </c>
      <c r="I32" s="24" t="s">
        <v>965</v>
      </c>
      <c r="J32" s="30">
        <v>1</v>
      </c>
      <c r="K32" s="30">
        <v>5</v>
      </c>
      <c r="L32" s="30">
        <v>1</v>
      </c>
      <c r="M32" s="30">
        <v>5</v>
      </c>
      <c r="N32" s="30">
        <v>1</v>
      </c>
      <c r="O32" s="30">
        <v>5</v>
      </c>
      <c r="P32" s="31">
        <v>1</v>
      </c>
      <c r="Q32" s="31">
        <v>5</v>
      </c>
      <c r="R32" s="30"/>
      <c r="S32" s="30"/>
      <c r="T32" s="31">
        <v>1</v>
      </c>
      <c r="U32" s="31">
        <v>5</v>
      </c>
      <c r="V32" s="30">
        <f t="shared" si="4"/>
        <v>10</v>
      </c>
      <c r="W32" s="32">
        <f t="shared" si="3"/>
        <v>15</v>
      </c>
      <c r="X32" s="24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ht="12" customHeight="1">
      <c r="A33" s="26">
        <v>27</v>
      </c>
      <c r="B33" s="36" t="s">
        <v>74</v>
      </c>
      <c r="C33" s="107" t="s">
        <v>136</v>
      </c>
      <c r="D33" s="90" t="s">
        <v>127</v>
      </c>
      <c r="E33" s="28" t="s">
        <v>41</v>
      </c>
      <c r="F33" s="28" t="s">
        <v>138</v>
      </c>
      <c r="G33" s="26" t="s">
        <v>26</v>
      </c>
      <c r="H33" s="29" t="s">
        <v>139</v>
      </c>
      <c r="I33" s="24" t="s">
        <v>91</v>
      </c>
      <c r="J33" s="30">
        <v>1</v>
      </c>
      <c r="K33" s="30">
        <v>5</v>
      </c>
      <c r="L33" s="30">
        <v>1</v>
      </c>
      <c r="M33" s="30">
        <v>5</v>
      </c>
      <c r="N33" s="30">
        <v>1</v>
      </c>
      <c r="O33" s="30">
        <v>5</v>
      </c>
      <c r="P33" s="31">
        <v>1</v>
      </c>
      <c r="Q33" s="31">
        <v>5</v>
      </c>
      <c r="R33" s="30"/>
      <c r="S33" s="30"/>
      <c r="T33" s="31"/>
      <c r="U33" s="31"/>
      <c r="V33" s="30">
        <f t="shared" si="4"/>
        <v>10</v>
      </c>
      <c r="W33" s="32">
        <f t="shared" si="3"/>
        <v>10</v>
      </c>
      <c r="X33" s="24"/>
      <c r="Y33" s="86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" customHeight="1">
      <c r="A34" s="26">
        <v>28</v>
      </c>
      <c r="B34" s="36" t="s">
        <v>74</v>
      </c>
      <c r="C34" s="57" t="s">
        <v>92</v>
      </c>
      <c r="D34" s="88" t="s">
        <v>227</v>
      </c>
      <c r="E34" s="28" t="s">
        <v>24</v>
      </c>
      <c r="F34" s="28" t="s">
        <v>140</v>
      </c>
      <c r="G34" s="26" t="s">
        <v>26</v>
      </c>
      <c r="H34" s="29" t="s">
        <v>141</v>
      </c>
      <c r="I34" s="24" t="s">
        <v>79</v>
      </c>
      <c r="J34" s="30"/>
      <c r="K34" s="30"/>
      <c r="L34" s="30"/>
      <c r="M34" s="30"/>
      <c r="N34" s="30">
        <v>2</v>
      </c>
      <c r="O34" s="30">
        <v>5</v>
      </c>
      <c r="P34" s="31">
        <v>2</v>
      </c>
      <c r="Q34" s="31">
        <v>5</v>
      </c>
      <c r="R34" s="30"/>
      <c r="S34" s="30"/>
      <c r="T34" s="31"/>
      <c r="U34" s="31"/>
      <c r="V34" s="30">
        <f t="shared" si="4"/>
        <v>10</v>
      </c>
      <c r="W34" s="32">
        <f t="shared" si="3"/>
        <v>10</v>
      </c>
      <c r="X34" s="2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" customHeight="1">
      <c r="A35" s="26">
        <v>29</v>
      </c>
      <c r="B35" s="36" t="s">
        <v>74</v>
      </c>
      <c r="C35" s="57" t="s">
        <v>92</v>
      </c>
      <c r="D35" s="88" t="s">
        <v>227</v>
      </c>
      <c r="E35" s="28" t="s">
        <v>24</v>
      </c>
      <c r="F35" s="28" t="s">
        <v>140</v>
      </c>
      <c r="G35" s="26" t="s">
        <v>26</v>
      </c>
      <c r="H35" s="29" t="s">
        <v>141</v>
      </c>
      <c r="I35" s="24" t="s">
        <v>79</v>
      </c>
      <c r="J35" s="30">
        <v>1</v>
      </c>
      <c r="K35" s="30">
        <v>5</v>
      </c>
      <c r="L35" s="30">
        <v>1</v>
      </c>
      <c r="M35" s="30">
        <v>5</v>
      </c>
      <c r="N35" s="30">
        <v>1</v>
      </c>
      <c r="O35" s="30">
        <v>5</v>
      </c>
      <c r="P35" s="31">
        <v>1</v>
      </c>
      <c r="Q35" s="31">
        <v>5</v>
      </c>
      <c r="R35" s="30"/>
      <c r="S35" s="30"/>
      <c r="T35" s="31"/>
      <c r="U35" s="31"/>
      <c r="V35" s="30">
        <f t="shared" si="4"/>
        <v>10</v>
      </c>
      <c r="W35" s="32">
        <f t="shared" si="3"/>
        <v>10</v>
      </c>
      <c r="X35" s="24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" customHeight="1">
      <c r="A36" s="26">
        <v>30</v>
      </c>
      <c r="B36" s="36" t="s">
        <v>74</v>
      </c>
      <c r="C36" s="57" t="s">
        <v>149</v>
      </c>
      <c r="D36" s="88" t="s">
        <v>150</v>
      </c>
      <c r="E36" s="28" t="s">
        <v>71</v>
      </c>
      <c r="F36" s="28" t="s">
        <v>151</v>
      </c>
      <c r="G36" s="26" t="s">
        <v>26</v>
      </c>
      <c r="H36" s="29" t="s">
        <v>152</v>
      </c>
      <c r="I36" s="24" t="s">
        <v>91</v>
      </c>
      <c r="J36" s="30">
        <v>1</v>
      </c>
      <c r="K36" s="30">
        <v>5</v>
      </c>
      <c r="L36" s="30">
        <v>1</v>
      </c>
      <c r="M36" s="30">
        <v>5</v>
      </c>
      <c r="N36" s="30">
        <v>1</v>
      </c>
      <c r="O36" s="30">
        <v>5</v>
      </c>
      <c r="P36" s="31">
        <v>1</v>
      </c>
      <c r="Q36" s="31">
        <v>5</v>
      </c>
      <c r="R36" s="30"/>
      <c r="S36" s="30"/>
      <c r="T36" s="31"/>
      <c r="U36" s="31"/>
      <c r="V36" s="30">
        <f t="shared" si="4"/>
        <v>10</v>
      </c>
      <c r="W36" s="32">
        <f t="shared" si="3"/>
        <v>10</v>
      </c>
      <c r="X36" s="24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" customHeight="1">
      <c r="A37" s="26">
        <v>31</v>
      </c>
      <c r="B37" s="36" t="s">
        <v>74</v>
      </c>
      <c r="C37" s="57" t="s">
        <v>143</v>
      </c>
      <c r="D37" s="88" t="s">
        <v>155</v>
      </c>
      <c r="E37" s="28" t="s">
        <v>146</v>
      </c>
      <c r="F37" s="28" t="s">
        <v>156</v>
      </c>
      <c r="G37" s="26" t="s">
        <v>26</v>
      </c>
      <c r="H37" s="29" t="s">
        <v>157</v>
      </c>
      <c r="I37" s="24" t="s">
        <v>158</v>
      </c>
      <c r="J37" s="30">
        <v>2</v>
      </c>
      <c r="K37" s="30">
        <v>5</v>
      </c>
      <c r="L37" s="30">
        <v>2</v>
      </c>
      <c r="M37" s="30">
        <v>5</v>
      </c>
      <c r="N37" s="30">
        <v>1</v>
      </c>
      <c r="O37" s="30">
        <v>5</v>
      </c>
      <c r="P37" s="31">
        <v>1</v>
      </c>
      <c r="Q37" s="31">
        <v>5</v>
      </c>
      <c r="R37" s="30"/>
      <c r="S37" s="30"/>
      <c r="T37" s="31"/>
      <c r="U37" s="31"/>
      <c r="V37" s="30">
        <f t="shared" si="4"/>
        <v>15</v>
      </c>
      <c r="W37" s="32">
        <f t="shared" si="3"/>
        <v>15</v>
      </c>
      <c r="X37" s="2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" customHeight="1">
      <c r="A38" s="26">
        <v>32</v>
      </c>
      <c r="B38" s="36" t="s">
        <v>74</v>
      </c>
      <c r="C38" s="57" t="s">
        <v>92</v>
      </c>
      <c r="D38" s="88" t="s">
        <v>159</v>
      </c>
      <c r="E38" s="28" t="s">
        <v>65</v>
      </c>
      <c r="F38" s="28" t="s">
        <v>160</v>
      </c>
      <c r="G38" s="26" t="s">
        <v>26</v>
      </c>
      <c r="H38" s="115" t="s">
        <v>161</v>
      </c>
      <c r="I38" s="84" t="s">
        <v>158</v>
      </c>
      <c r="J38" s="30">
        <v>1</v>
      </c>
      <c r="K38" s="30">
        <v>5</v>
      </c>
      <c r="L38" s="30">
        <v>1</v>
      </c>
      <c r="M38" s="30">
        <v>5</v>
      </c>
      <c r="N38" s="30">
        <v>1</v>
      </c>
      <c r="O38" s="30">
        <v>5</v>
      </c>
      <c r="P38" s="31">
        <v>2</v>
      </c>
      <c r="Q38" s="31">
        <v>5</v>
      </c>
      <c r="R38" s="30"/>
      <c r="S38" s="30"/>
      <c r="T38" s="31"/>
      <c r="U38" s="31"/>
      <c r="V38" s="30">
        <f t="shared" si="4"/>
        <v>10</v>
      </c>
      <c r="W38" s="32">
        <f t="shared" si="3"/>
        <v>15</v>
      </c>
      <c r="X38" s="2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" customHeight="1">
      <c r="A39" s="26">
        <v>33</v>
      </c>
      <c r="B39" s="36" t="s">
        <v>74</v>
      </c>
      <c r="C39" s="57" t="s">
        <v>92</v>
      </c>
      <c r="D39" s="88" t="s">
        <v>892</v>
      </c>
      <c r="E39" s="28" t="s">
        <v>24</v>
      </c>
      <c r="F39" s="28" t="s">
        <v>162</v>
      </c>
      <c r="G39" s="26" t="s">
        <v>26</v>
      </c>
      <c r="H39" s="29" t="s">
        <v>163</v>
      </c>
      <c r="I39" s="24" t="s">
        <v>91</v>
      </c>
      <c r="J39" s="30">
        <v>1</v>
      </c>
      <c r="K39" s="30">
        <v>5</v>
      </c>
      <c r="L39" s="30">
        <v>1</v>
      </c>
      <c r="M39" s="30">
        <v>5</v>
      </c>
      <c r="N39" s="30">
        <v>1</v>
      </c>
      <c r="O39" s="30">
        <v>5</v>
      </c>
      <c r="P39" s="31">
        <v>1</v>
      </c>
      <c r="Q39" s="31">
        <v>5</v>
      </c>
      <c r="R39" s="30"/>
      <c r="S39" s="30"/>
      <c r="T39" s="31"/>
      <c r="U39" s="31"/>
      <c r="V39" s="30">
        <f t="shared" si="4"/>
        <v>10</v>
      </c>
      <c r="W39" s="32">
        <f t="shared" si="3"/>
        <v>10</v>
      </c>
      <c r="X39" s="2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" customHeight="1">
      <c r="A40" s="26">
        <v>34</v>
      </c>
      <c r="B40" s="36" t="s">
        <v>74</v>
      </c>
      <c r="C40" s="57" t="s">
        <v>90</v>
      </c>
      <c r="D40" s="88" t="s">
        <v>215</v>
      </c>
      <c r="E40" s="28" t="s">
        <v>59</v>
      </c>
      <c r="F40" s="28" t="s">
        <v>165</v>
      </c>
      <c r="G40" s="26" t="s">
        <v>26</v>
      </c>
      <c r="H40" s="29" t="s">
        <v>166</v>
      </c>
      <c r="I40" s="24" t="s">
        <v>873</v>
      </c>
      <c r="J40" s="30">
        <v>2</v>
      </c>
      <c r="K40" s="30">
        <v>5</v>
      </c>
      <c r="L40" s="30">
        <v>2</v>
      </c>
      <c r="M40" s="30">
        <v>5</v>
      </c>
      <c r="N40" s="30">
        <v>1</v>
      </c>
      <c r="O40" s="30">
        <v>5</v>
      </c>
      <c r="P40" s="31">
        <v>1</v>
      </c>
      <c r="Q40" s="31">
        <v>5</v>
      </c>
      <c r="R40" s="30"/>
      <c r="S40" s="30"/>
      <c r="T40" s="31"/>
      <c r="U40" s="31"/>
      <c r="V40" s="30">
        <f t="shared" si="4"/>
        <v>15</v>
      </c>
      <c r="W40" s="32">
        <f t="shared" si="3"/>
        <v>15</v>
      </c>
      <c r="X40" s="24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" customHeight="1">
      <c r="A41" s="26">
        <v>35</v>
      </c>
      <c r="B41" s="36" t="s">
        <v>74</v>
      </c>
      <c r="C41" s="57" t="s">
        <v>167</v>
      </c>
      <c r="D41" s="88" t="s">
        <v>168</v>
      </c>
      <c r="E41" s="28" t="s">
        <v>169</v>
      </c>
      <c r="F41" s="28" t="s">
        <v>170</v>
      </c>
      <c r="G41" s="26" t="s">
        <v>26</v>
      </c>
      <c r="H41" s="29" t="s">
        <v>171</v>
      </c>
      <c r="I41" s="24" t="s">
        <v>79</v>
      </c>
      <c r="J41" s="30">
        <v>1</v>
      </c>
      <c r="K41" s="30">
        <v>5</v>
      </c>
      <c r="L41" s="30">
        <v>1</v>
      </c>
      <c r="M41" s="30">
        <v>5</v>
      </c>
      <c r="N41" s="30">
        <v>1</v>
      </c>
      <c r="O41" s="30">
        <v>5</v>
      </c>
      <c r="P41" s="31">
        <v>1</v>
      </c>
      <c r="Q41" s="31">
        <v>5</v>
      </c>
      <c r="R41" s="30"/>
      <c r="S41" s="30"/>
      <c r="T41" s="31"/>
      <c r="U41" s="31"/>
      <c r="V41" s="30">
        <f t="shared" si="4"/>
        <v>10</v>
      </c>
      <c r="W41" s="32">
        <f t="shared" si="3"/>
        <v>10</v>
      </c>
      <c r="X41" s="24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" customHeight="1">
      <c r="A42" s="26">
        <v>36</v>
      </c>
      <c r="B42" s="36" t="s">
        <v>74</v>
      </c>
      <c r="C42" s="57" t="s">
        <v>172</v>
      </c>
      <c r="D42" s="88" t="s">
        <v>36</v>
      </c>
      <c r="E42" s="28" t="s">
        <v>169</v>
      </c>
      <c r="F42" s="28" t="s">
        <v>173</v>
      </c>
      <c r="G42" s="26" t="s">
        <v>26</v>
      </c>
      <c r="H42" s="29" t="s">
        <v>174</v>
      </c>
      <c r="I42" s="24" t="s">
        <v>91</v>
      </c>
      <c r="J42" s="30">
        <v>1</v>
      </c>
      <c r="K42" s="30">
        <v>10</v>
      </c>
      <c r="L42" s="30">
        <v>1</v>
      </c>
      <c r="M42" s="30">
        <v>10</v>
      </c>
      <c r="N42" s="30">
        <v>1</v>
      </c>
      <c r="O42" s="30">
        <v>5</v>
      </c>
      <c r="P42" s="31">
        <v>1</v>
      </c>
      <c r="Q42" s="31">
        <v>10</v>
      </c>
      <c r="R42" s="30"/>
      <c r="S42" s="30"/>
      <c r="T42" s="31"/>
      <c r="U42" s="31"/>
      <c r="V42" s="30">
        <f t="shared" si="4"/>
        <v>15</v>
      </c>
      <c r="W42" s="32">
        <f t="shared" si="3"/>
        <v>20</v>
      </c>
      <c r="X42" s="2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customHeight="1">
      <c r="A43" s="26">
        <v>37</v>
      </c>
      <c r="B43" s="36" t="s">
        <v>74</v>
      </c>
      <c r="C43" s="57" t="s">
        <v>968</v>
      </c>
      <c r="D43" s="88" t="s">
        <v>175</v>
      </c>
      <c r="E43" s="28" t="s">
        <v>59</v>
      </c>
      <c r="F43" s="28" t="s">
        <v>176</v>
      </c>
      <c r="G43" s="26" t="s">
        <v>26</v>
      </c>
      <c r="H43" s="29" t="s">
        <v>177</v>
      </c>
      <c r="I43" s="24" t="s">
        <v>965</v>
      </c>
      <c r="J43" s="30"/>
      <c r="K43" s="30"/>
      <c r="L43" s="30"/>
      <c r="M43" s="30"/>
      <c r="N43" s="30">
        <v>1</v>
      </c>
      <c r="O43" s="30">
        <v>6</v>
      </c>
      <c r="P43" s="31">
        <v>1</v>
      </c>
      <c r="Q43" s="31">
        <v>5</v>
      </c>
      <c r="R43" s="30">
        <v>1</v>
      </c>
      <c r="S43" s="30">
        <v>6</v>
      </c>
      <c r="T43" s="31">
        <v>1</v>
      </c>
      <c r="U43" s="31">
        <v>5</v>
      </c>
      <c r="V43" s="32">
        <f t="shared" si="4"/>
        <v>12</v>
      </c>
      <c r="W43" s="32">
        <f t="shared" si="3"/>
        <v>10</v>
      </c>
      <c r="X43" s="24" t="s">
        <v>178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" customHeight="1">
      <c r="A44" s="26">
        <v>38</v>
      </c>
      <c r="B44" s="36" t="s">
        <v>74</v>
      </c>
      <c r="C44" s="57" t="s">
        <v>180</v>
      </c>
      <c r="D44" s="88" t="s">
        <v>80</v>
      </c>
      <c r="E44" s="28" t="s">
        <v>59</v>
      </c>
      <c r="F44" s="28" t="s">
        <v>81</v>
      </c>
      <c r="G44" s="26" t="s">
        <v>26</v>
      </c>
      <c r="H44" s="29" t="s">
        <v>82</v>
      </c>
      <c r="I44" s="24" t="s">
        <v>57</v>
      </c>
      <c r="J44" s="30">
        <v>1</v>
      </c>
      <c r="K44" s="30">
        <v>5</v>
      </c>
      <c r="L44" s="30">
        <v>1</v>
      </c>
      <c r="M44" s="30">
        <v>5</v>
      </c>
      <c r="N44" s="30">
        <v>1</v>
      </c>
      <c r="O44" s="30">
        <v>5</v>
      </c>
      <c r="P44" s="31">
        <v>1</v>
      </c>
      <c r="Q44" s="31">
        <v>5</v>
      </c>
      <c r="R44" s="30">
        <v>1</v>
      </c>
      <c r="S44" s="30">
        <v>5</v>
      </c>
      <c r="T44" s="31">
        <v>1</v>
      </c>
      <c r="U44" s="31">
        <v>5</v>
      </c>
      <c r="V44" s="30">
        <f t="shared" si="4"/>
        <v>15</v>
      </c>
      <c r="W44" s="32">
        <f t="shared" si="3"/>
        <v>15</v>
      </c>
      <c r="X44" s="24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customHeight="1">
      <c r="A45" s="26">
        <v>39</v>
      </c>
      <c r="B45" s="36" t="s">
        <v>74</v>
      </c>
      <c r="C45" s="57" t="s">
        <v>181</v>
      </c>
      <c r="D45" s="88" t="s">
        <v>182</v>
      </c>
      <c r="E45" s="28" t="s">
        <v>169</v>
      </c>
      <c r="F45" s="28" t="s">
        <v>183</v>
      </c>
      <c r="G45" s="26" t="s">
        <v>26</v>
      </c>
      <c r="H45" s="29" t="s">
        <v>184</v>
      </c>
      <c r="I45" s="24" t="s">
        <v>185</v>
      </c>
      <c r="J45" s="30">
        <v>2</v>
      </c>
      <c r="K45" s="30">
        <v>5</v>
      </c>
      <c r="L45" s="30">
        <v>2</v>
      </c>
      <c r="M45" s="30">
        <v>5</v>
      </c>
      <c r="N45" s="30">
        <v>2</v>
      </c>
      <c r="O45" s="30">
        <v>5</v>
      </c>
      <c r="P45" s="31">
        <v>2</v>
      </c>
      <c r="Q45" s="31">
        <v>5</v>
      </c>
      <c r="R45" s="30">
        <v>2</v>
      </c>
      <c r="S45" s="30">
        <v>5</v>
      </c>
      <c r="T45" s="31">
        <v>2</v>
      </c>
      <c r="U45" s="31">
        <v>5</v>
      </c>
      <c r="V45" s="30">
        <f t="shared" si="4"/>
        <v>30</v>
      </c>
      <c r="W45" s="32">
        <f t="shared" si="3"/>
        <v>30</v>
      </c>
      <c r="X45" s="24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" customHeight="1">
      <c r="A46" s="26">
        <v>40</v>
      </c>
      <c r="B46" s="36" t="s">
        <v>74</v>
      </c>
      <c r="C46" s="57" t="s">
        <v>190</v>
      </c>
      <c r="D46" s="88" t="s">
        <v>191</v>
      </c>
      <c r="E46" s="28" t="s">
        <v>37</v>
      </c>
      <c r="F46" s="28" t="s">
        <v>192</v>
      </c>
      <c r="G46" s="26" t="s">
        <v>26</v>
      </c>
      <c r="H46" s="29" t="s">
        <v>193</v>
      </c>
      <c r="I46" s="24" t="s">
        <v>79</v>
      </c>
      <c r="J46" s="30">
        <v>1</v>
      </c>
      <c r="K46" s="30">
        <v>5</v>
      </c>
      <c r="L46" s="30">
        <v>1</v>
      </c>
      <c r="M46" s="30">
        <v>5</v>
      </c>
      <c r="N46" s="30">
        <v>1</v>
      </c>
      <c r="O46" s="30">
        <v>5</v>
      </c>
      <c r="P46" s="31">
        <v>1</v>
      </c>
      <c r="Q46" s="31">
        <v>5</v>
      </c>
      <c r="R46" s="30"/>
      <c r="S46" s="30"/>
      <c r="T46" s="31"/>
      <c r="U46" s="31"/>
      <c r="V46" s="30">
        <f t="shared" si="4"/>
        <v>10</v>
      </c>
      <c r="W46" s="32">
        <f t="shared" si="3"/>
        <v>10</v>
      </c>
      <c r="X46" s="2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85" customFormat="1" ht="12" customHeight="1">
      <c r="A47" s="26">
        <v>41</v>
      </c>
      <c r="B47" s="38" t="s">
        <v>194</v>
      </c>
      <c r="C47" s="27" t="s">
        <v>195</v>
      </c>
      <c r="D47" s="88" t="s">
        <v>945</v>
      </c>
      <c r="E47" s="28" t="s">
        <v>169</v>
      </c>
      <c r="F47" s="28" t="s">
        <v>196</v>
      </c>
      <c r="G47" s="26" t="s">
        <v>26</v>
      </c>
      <c r="H47" s="29" t="s">
        <v>197</v>
      </c>
      <c r="I47" s="24" t="s">
        <v>79</v>
      </c>
      <c r="J47" s="30">
        <v>1</v>
      </c>
      <c r="K47" s="30">
        <v>5</v>
      </c>
      <c r="L47" s="30">
        <v>1</v>
      </c>
      <c r="M47" s="30">
        <v>5</v>
      </c>
      <c r="N47" s="30">
        <v>1</v>
      </c>
      <c r="O47" s="30">
        <v>5</v>
      </c>
      <c r="P47" s="31">
        <v>1</v>
      </c>
      <c r="Q47" s="31">
        <v>5</v>
      </c>
      <c r="R47" s="30"/>
      <c r="S47" s="30"/>
      <c r="T47" s="31"/>
      <c r="U47" s="31"/>
      <c r="V47" s="30">
        <f t="shared" si="4"/>
        <v>10</v>
      </c>
      <c r="W47" s="32">
        <f t="shared" si="3"/>
        <v>10</v>
      </c>
      <c r="X47" s="2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" customHeight="1">
      <c r="A48" s="26">
        <v>42</v>
      </c>
      <c r="B48" s="38" t="s">
        <v>194</v>
      </c>
      <c r="C48" s="52" t="s">
        <v>198</v>
      </c>
      <c r="D48" s="98" t="s">
        <v>23</v>
      </c>
      <c r="E48" s="28" t="s">
        <v>24</v>
      </c>
      <c r="F48" s="28" t="s">
        <v>199</v>
      </c>
      <c r="G48" s="26" t="s">
        <v>26</v>
      </c>
      <c r="H48" s="29" t="s">
        <v>200</v>
      </c>
      <c r="I48" s="24" t="s">
        <v>201</v>
      </c>
      <c r="J48" s="30">
        <v>2</v>
      </c>
      <c r="K48" s="30">
        <v>5</v>
      </c>
      <c r="L48" s="30">
        <v>2</v>
      </c>
      <c r="M48" s="30">
        <v>5</v>
      </c>
      <c r="N48" s="30">
        <v>1</v>
      </c>
      <c r="O48" s="30">
        <v>5</v>
      </c>
      <c r="P48" s="31">
        <v>1</v>
      </c>
      <c r="Q48" s="31">
        <v>5</v>
      </c>
      <c r="R48" s="30"/>
      <c r="S48" s="30"/>
      <c r="T48" s="31"/>
      <c r="U48" s="31"/>
      <c r="V48" s="30">
        <f t="shared" si="4"/>
        <v>15</v>
      </c>
      <c r="W48" s="32">
        <f t="shared" si="3"/>
        <v>15</v>
      </c>
      <c r="X48" s="2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50" ht="12" customHeight="1">
      <c r="A49" s="26">
        <v>43</v>
      </c>
      <c r="B49" s="38" t="s">
        <v>194</v>
      </c>
      <c r="C49" s="27" t="s">
        <v>198</v>
      </c>
      <c r="D49" s="88" t="s">
        <v>222</v>
      </c>
      <c r="E49" s="28" t="s">
        <v>24</v>
      </c>
      <c r="F49" s="28" t="s">
        <v>202</v>
      </c>
      <c r="G49" s="26" t="s">
        <v>26</v>
      </c>
      <c r="H49" s="29" t="s">
        <v>203</v>
      </c>
      <c r="I49" s="24" t="s">
        <v>57</v>
      </c>
      <c r="J49" s="30">
        <v>1</v>
      </c>
      <c r="K49" s="30">
        <v>5</v>
      </c>
      <c r="L49" s="30">
        <v>1</v>
      </c>
      <c r="M49" s="30">
        <v>5</v>
      </c>
      <c r="N49" s="30">
        <v>1</v>
      </c>
      <c r="O49" s="30">
        <v>5</v>
      </c>
      <c r="P49" s="31">
        <v>1</v>
      </c>
      <c r="Q49" s="31">
        <v>5</v>
      </c>
      <c r="R49" s="30">
        <v>1</v>
      </c>
      <c r="S49" s="30">
        <v>5</v>
      </c>
      <c r="T49" s="31">
        <v>1</v>
      </c>
      <c r="U49" s="31">
        <v>5</v>
      </c>
      <c r="V49" s="30">
        <f t="shared" si="4"/>
        <v>15</v>
      </c>
      <c r="W49" s="32">
        <f t="shared" si="3"/>
        <v>15</v>
      </c>
      <c r="X49" s="2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50" ht="12" customHeight="1">
      <c r="A50" s="26">
        <v>44</v>
      </c>
      <c r="B50" s="36" t="s">
        <v>194</v>
      </c>
      <c r="C50" s="57" t="s">
        <v>195</v>
      </c>
      <c r="D50" s="88" t="s">
        <v>111</v>
      </c>
      <c r="E50" s="28" t="s">
        <v>65</v>
      </c>
      <c r="F50" s="28" t="s">
        <v>204</v>
      </c>
      <c r="G50" s="26" t="s">
        <v>26</v>
      </c>
      <c r="H50" s="29" t="s">
        <v>205</v>
      </c>
      <c r="I50" s="24" t="s">
        <v>91</v>
      </c>
      <c r="J50" s="30">
        <v>1</v>
      </c>
      <c r="K50" s="30">
        <v>5</v>
      </c>
      <c r="L50" s="30">
        <v>1</v>
      </c>
      <c r="M50" s="30">
        <v>5</v>
      </c>
      <c r="N50" s="30">
        <v>1</v>
      </c>
      <c r="O50" s="30">
        <v>5</v>
      </c>
      <c r="P50" s="31">
        <v>1</v>
      </c>
      <c r="Q50" s="31">
        <v>5</v>
      </c>
      <c r="R50" s="30"/>
      <c r="S50" s="30"/>
      <c r="T50" s="31"/>
      <c r="U50" s="31"/>
      <c r="V50" s="30">
        <f t="shared" si="4"/>
        <v>10</v>
      </c>
      <c r="W50" s="32">
        <f t="shared" si="3"/>
        <v>10</v>
      </c>
      <c r="X50" s="2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50" ht="12" customHeight="1">
      <c r="A51" s="26">
        <v>45</v>
      </c>
      <c r="B51" s="36" t="s">
        <v>194</v>
      </c>
      <c r="C51" s="57" t="s">
        <v>195</v>
      </c>
      <c r="D51" s="88" t="s">
        <v>40</v>
      </c>
      <c r="E51" s="28" t="s">
        <v>41</v>
      </c>
      <c r="F51" s="28" t="s">
        <v>206</v>
      </c>
      <c r="G51" s="26" t="s">
        <v>26</v>
      </c>
      <c r="H51" s="29" t="s">
        <v>207</v>
      </c>
      <c r="I51" s="24" t="s">
        <v>142</v>
      </c>
      <c r="J51" s="30">
        <v>1</v>
      </c>
      <c r="K51" s="30">
        <v>5</v>
      </c>
      <c r="L51" s="30">
        <v>1</v>
      </c>
      <c r="M51" s="30">
        <v>5</v>
      </c>
      <c r="N51" s="30"/>
      <c r="O51" s="30"/>
      <c r="P51" s="31"/>
      <c r="Q51" s="31"/>
      <c r="R51" s="30"/>
      <c r="S51" s="30"/>
      <c r="T51" s="31"/>
      <c r="U51" s="31"/>
      <c r="V51" s="30">
        <f t="shared" si="4"/>
        <v>5</v>
      </c>
      <c r="W51" s="32">
        <f t="shared" ref="W51:W69" si="5">L51*M51+P51*Q51+T51*U51</f>
        <v>5</v>
      </c>
      <c r="X51" s="24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50" ht="12" customHeight="1">
      <c r="A52" s="26">
        <v>46</v>
      </c>
      <c r="B52" s="36" t="s">
        <v>194</v>
      </c>
      <c r="C52" s="57" t="s">
        <v>198</v>
      </c>
      <c r="D52" s="88" t="s">
        <v>36</v>
      </c>
      <c r="E52" s="28" t="s">
        <v>211</v>
      </c>
      <c r="F52" s="28" t="s">
        <v>212</v>
      </c>
      <c r="G52" s="26" t="s">
        <v>26</v>
      </c>
      <c r="H52" s="29" t="s">
        <v>213</v>
      </c>
      <c r="I52" s="24" t="s">
        <v>214</v>
      </c>
      <c r="J52" s="30">
        <v>1</v>
      </c>
      <c r="K52" s="30">
        <v>10</v>
      </c>
      <c r="L52" s="30">
        <v>1</v>
      </c>
      <c r="M52" s="30">
        <v>10</v>
      </c>
      <c r="N52" s="30"/>
      <c r="O52" s="30"/>
      <c r="P52" s="31"/>
      <c r="Q52" s="31"/>
      <c r="R52" s="30"/>
      <c r="S52" s="30"/>
      <c r="T52" s="31"/>
      <c r="U52" s="31"/>
      <c r="V52" s="30">
        <f t="shared" si="4"/>
        <v>10</v>
      </c>
      <c r="W52" s="32">
        <f t="shared" si="5"/>
        <v>10</v>
      </c>
      <c r="X52" s="24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50" ht="12" customHeight="1">
      <c r="A53" s="26">
        <v>47</v>
      </c>
      <c r="B53" s="36" t="s">
        <v>194</v>
      </c>
      <c r="C53" s="57" t="s">
        <v>198</v>
      </c>
      <c r="D53" s="88" t="s">
        <v>215</v>
      </c>
      <c r="E53" s="28" t="s">
        <v>59</v>
      </c>
      <c r="F53" s="28" t="s">
        <v>165</v>
      </c>
      <c r="G53" s="26" t="s">
        <v>26</v>
      </c>
      <c r="H53" s="29" t="s">
        <v>166</v>
      </c>
      <c r="I53" s="24" t="s">
        <v>57</v>
      </c>
      <c r="J53" s="30">
        <v>1</v>
      </c>
      <c r="K53" s="30">
        <v>5</v>
      </c>
      <c r="L53" s="30">
        <v>1</v>
      </c>
      <c r="M53" s="30">
        <v>5</v>
      </c>
      <c r="N53" s="30">
        <v>1</v>
      </c>
      <c r="O53" s="30">
        <v>5</v>
      </c>
      <c r="P53" s="31">
        <v>1</v>
      </c>
      <c r="Q53" s="31">
        <v>5</v>
      </c>
      <c r="R53" s="30">
        <v>1</v>
      </c>
      <c r="S53" s="30">
        <v>5</v>
      </c>
      <c r="T53" s="31">
        <v>1</v>
      </c>
      <c r="U53" s="31">
        <v>5</v>
      </c>
      <c r="V53" s="30">
        <f t="shared" si="4"/>
        <v>15</v>
      </c>
      <c r="W53" s="32">
        <f t="shared" si="5"/>
        <v>15</v>
      </c>
      <c r="X53" s="24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50" ht="12" customHeight="1">
      <c r="A54" s="26">
        <v>48</v>
      </c>
      <c r="B54" s="36" t="s">
        <v>194</v>
      </c>
      <c r="C54" s="107" t="s">
        <v>198</v>
      </c>
      <c r="D54" s="90" t="s">
        <v>215</v>
      </c>
      <c r="E54" s="28" t="s">
        <v>59</v>
      </c>
      <c r="F54" s="28" t="s">
        <v>902</v>
      </c>
      <c r="G54" s="26" t="s">
        <v>26</v>
      </c>
      <c r="H54" s="29" t="s">
        <v>903</v>
      </c>
      <c r="I54" s="24" t="s">
        <v>91</v>
      </c>
      <c r="J54" s="30">
        <v>1</v>
      </c>
      <c r="K54" s="30">
        <v>5</v>
      </c>
      <c r="L54" s="30">
        <v>1</v>
      </c>
      <c r="M54" s="30">
        <v>5</v>
      </c>
      <c r="N54" s="30">
        <v>1</v>
      </c>
      <c r="O54" s="30">
        <v>5</v>
      </c>
      <c r="P54" s="31">
        <v>1</v>
      </c>
      <c r="Q54" s="31">
        <v>5</v>
      </c>
      <c r="R54" s="30"/>
      <c r="S54" s="30"/>
      <c r="T54" s="31"/>
      <c r="U54" s="31"/>
      <c r="V54" s="30">
        <f t="shared" si="4"/>
        <v>10</v>
      </c>
      <c r="W54" s="32">
        <f t="shared" si="5"/>
        <v>10</v>
      </c>
      <c r="X54" s="24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50" ht="12" customHeight="1">
      <c r="A55" s="26">
        <v>49</v>
      </c>
      <c r="B55" s="36" t="s">
        <v>194</v>
      </c>
      <c r="C55" s="57" t="s">
        <v>218</v>
      </c>
      <c r="D55" s="88" t="s">
        <v>222</v>
      </c>
      <c r="E55" s="28" t="s">
        <v>24</v>
      </c>
      <c r="F55" s="28" t="s">
        <v>223</v>
      </c>
      <c r="G55" s="26" t="s">
        <v>26</v>
      </c>
      <c r="H55" s="29" t="s">
        <v>224</v>
      </c>
      <c r="I55" s="24" t="s">
        <v>965</v>
      </c>
      <c r="J55" s="30">
        <v>2</v>
      </c>
      <c r="K55" s="30">
        <v>5</v>
      </c>
      <c r="L55" s="30">
        <v>2</v>
      </c>
      <c r="M55" s="30">
        <v>5</v>
      </c>
      <c r="N55" s="30"/>
      <c r="O55" s="30"/>
      <c r="P55" s="31"/>
      <c r="Q55" s="31"/>
      <c r="R55" s="30"/>
      <c r="S55" s="30"/>
      <c r="T55" s="31"/>
      <c r="U55" s="31"/>
      <c r="V55" s="30">
        <f t="shared" si="4"/>
        <v>10</v>
      </c>
      <c r="W55" s="32">
        <f t="shared" si="5"/>
        <v>10</v>
      </c>
      <c r="X55" s="24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50" ht="12" customHeight="1">
      <c r="A56" s="26">
        <v>50</v>
      </c>
      <c r="B56" s="36" t="s">
        <v>194</v>
      </c>
      <c r="C56" s="57" t="s">
        <v>218</v>
      </c>
      <c r="D56" s="88" t="s">
        <v>219</v>
      </c>
      <c r="E56" s="28" t="s">
        <v>24</v>
      </c>
      <c r="F56" s="28" t="s">
        <v>25</v>
      </c>
      <c r="G56" s="26" t="s">
        <v>26</v>
      </c>
      <c r="H56" s="29" t="s">
        <v>27</v>
      </c>
      <c r="I56" s="24" t="s">
        <v>91</v>
      </c>
      <c r="J56" s="30">
        <v>1</v>
      </c>
      <c r="K56" s="30">
        <v>5</v>
      </c>
      <c r="L56" s="30">
        <v>1</v>
      </c>
      <c r="M56" s="30">
        <v>5</v>
      </c>
      <c r="N56" s="30">
        <v>1</v>
      </c>
      <c r="O56" s="30">
        <v>5</v>
      </c>
      <c r="P56" s="31">
        <v>1</v>
      </c>
      <c r="Q56" s="31">
        <v>5</v>
      </c>
      <c r="R56" s="30"/>
      <c r="S56" s="30"/>
      <c r="T56" s="31"/>
      <c r="U56" s="31"/>
      <c r="V56" s="30">
        <f t="shared" si="4"/>
        <v>10</v>
      </c>
      <c r="W56" s="32">
        <f t="shared" si="5"/>
        <v>10</v>
      </c>
      <c r="X56" s="24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50" ht="12" customHeight="1">
      <c r="A57" s="26">
        <v>51</v>
      </c>
      <c r="B57" s="36" t="s">
        <v>194</v>
      </c>
      <c r="C57" s="57" t="s">
        <v>218</v>
      </c>
      <c r="D57" s="88" t="s">
        <v>227</v>
      </c>
      <c r="E57" s="28" t="s">
        <v>24</v>
      </c>
      <c r="F57" s="28" t="s">
        <v>228</v>
      </c>
      <c r="G57" s="26" t="s">
        <v>26</v>
      </c>
      <c r="H57" s="29" t="s">
        <v>229</v>
      </c>
      <c r="I57" s="24" t="s">
        <v>965</v>
      </c>
      <c r="J57" s="30">
        <v>4</v>
      </c>
      <c r="K57" s="30">
        <v>5</v>
      </c>
      <c r="L57" s="30">
        <v>4</v>
      </c>
      <c r="M57" s="30">
        <v>5</v>
      </c>
      <c r="N57" s="30">
        <v>2</v>
      </c>
      <c r="O57" s="30">
        <v>5</v>
      </c>
      <c r="P57" s="31">
        <v>2</v>
      </c>
      <c r="Q57" s="31">
        <v>5</v>
      </c>
      <c r="R57" s="30"/>
      <c r="S57" s="30"/>
      <c r="T57" s="31"/>
      <c r="U57" s="31"/>
      <c r="V57" s="30">
        <f t="shared" si="4"/>
        <v>30</v>
      </c>
      <c r="W57" s="32">
        <f t="shared" si="5"/>
        <v>30</v>
      </c>
      <c r="X57" s="24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50" ht="12" customHeight="1">
      <c r="A58" s="26">
        <v>52</v>
      </c>
      <c r="B58" s="36" t="s">
        <v>194</v>
      </c>
      <c r="C58" s="57" t="s">
        <v>218</v>
      </c>
      <c r="D58" s="88" t="s">
        <v>98</v>
      </c>
      <c r="E58" s="28" t="s">
        <v>24</v>
      </c>
      <c r="F58" s="28" t="s">
        <v>231</v>
      </c>
      <c r="G58" s="26" t="s">
        <v>26</v>
      </c>
      <c r="H58" s="29" t="s">
        <v>232</v>
      </c>
      <c r="I58" s="24" t="s">
        <v>965</v>
      </c>
      <c r="J58" s="30">
        <v>3</v>
      </c>
      <c r="K58" s="30">
        <v>5</v>
      </c>
      <c r="L58" s="30">
        <v>3</v>
      </c>
      <c r="M58" s="30">
        <v>5</v>
      </c>
      <c r="N58" s="30">
        <v>2</v>
      </c>
      <c r="O58" s="30">
        <v>5</v>
      </c>
      <c r="P58" s="31">
        <v>2</v>
      </c>
      <c r="Q58" s="31">
        <v>5</v>
      </c>
      <c r="R58" s="30">
        <v>2</v>
      </c>
      <c r="S58" s="30">
        <v>5</v>
      </c>
      <c r="T58" s="31">
        <v>2</v>
      </c>
      <c r="U58" s="31">
        <v>5</v>
      </c>
      <c r="V58" s="30">
        <f t="shared" si="4"/>
        <v>35</v>
      </c>
      <c r="W58" s="32">
        <f t="shared" si="5"/>
        <v>35</v>
      </c>
      <c r="X58" s="24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50" ht="12" customHeight="1">
      <c r="A59" s="26">
        <v>53</v>
      </c>
      <c r="B59" s="36" t="s">
        <v>194</v>
      </c>
      <c r="C59" s="57" t="s">
        <v>218</v>
      </c>
      <c r="D59" s="88" t="s">
        <v>23</v>
      </c>
      <c r="E59" s="28" t="s">
        <v>24</v>
      </c>
      <c r="F59" s="28" t="s">
        <v>233</v>
      </c>
      <c r="G59" s="26" t="s">
        <v>26</v>
      </c>
      <c r="H59" s="34" t="s">
        <v>234</v>
      </c>
      <c r="I59" s="24" t="s">
        <v>91</v>
      </c>
      <c r="J59" s="30">
        <v>1</v>
      </c>
      <c r="K59" s="30">
        <v>10</v>
      </c>
      <c r="L59" s="30">
        <v>1</v>
      </c>
      <c r="M59" s="30">
        <v>10</v>
      </c>
      <c r="N59" s="30">
        <v>1</v>
      </c>
      <c r="O59" s="30">
        <v>10</v>
      </c>
      <c r="P59" s="31">
        <v>1</v>
      </c>
      <c r="Q59" s="31">
        <v>10</v>
      </c>
      <c r="R59" s="30"/>
      <c r="S59" s="30"/>
      <c r="T59" s="31"/>
      <c r="U59" s="31"/>
      <c r="V59" s="30">
        <f t="shared" si="4"/>
        <v>20</v>
      </c>
      <c r="W59" s="32">
        <f t="shared" si="5"/>
        <v>20</v>
      </c>
      <c r="X59" s="2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50" ht="12" customHeight="1">
      <c r="A60" s="26">
        <v>54</v>
      </c>
      <c r="B60" s="36" t="s">
        <v>194</v>
      </c>
      <c r="C60" s="57" t="s">
        <v>218</v>
      </c>
      <c r="D60" s="88" t="s">
        <v>23</v>
      </c>
      <c r="E60" s="28" t="s">
        <v>59</v>
      </c>
      <c r="F60" s="28" t="s">
        <v>235</v>
      </c>
      <c r="G60" s="26" t="s">
        <v>26</v>
      </c>
      <c r="H60" s="29" t="s">
        <v>236</v>
      </c>
      <c r="I60" s="24" t="s">
        <v>237</v>
      </c>
      <c r="J60" s="30"/>
      <c r="K60" s="30"/>
      <c r="L60" s="30"/>
      <c r="M60" s="30"/>
      <c r="N60" s="30">
        <v>1</v>
      </c>
      <c r="O60" s="30">
        <v>5</v>
      </c>
      <c r="P60" s="31">
        <v>1</v>
      </c>
      <c r="Q60" s="31">
        <v>5</v>
      </c>
      <c r="R60" s="30"/>
      <c r="S60" s="30"/>
      <c r="T60" s="31"/>
      <c r="U60" s="31"/>
      <c r="V60" s="30">
        <f t="shared" si="4"/>
        <v>5</v>
      </c>
      <c r="W60" s="32">
        <f t="shared" si="5"/>
        <v>5</v>
      </c>
      <c r="X60" s="24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50" ht="12" customHeight="1">
      <c r="A61" s="26">
        <v>55</v>
      </c>
      <c r="B61" s="36" t="s">
        <v>194</v>
      </c>
      <c r="C61" s="57" t="s">
        <v>238</v>
      </c>
      <c r="D61" s="88" t="s">
        <v>36</v>
      </c>
      <c r="E61" s="28" t="s">
        <v>71</v>
      </c>
      <c r="F61" s="28" t="s">
        <v>239</v>
      </c>
      <c r="G61" s="26" t="s">
        <v>26</v>
      </c>
      <c r="H61" s="29" t="s">
        <v>240</v>
      </c>
      <c r="I61" s="24" t="s">
        <v>185</v>
      </c>
      <c r="J61" s="30">
        <v>2</v>
      </c>
      <c r="K61" s="30">
        <v>5</v>
      </c>
      <c r="L61" s="30">
        <v>4</v>
      </c>
      <c r="M61" s="30">
        <v>5</v>
      </c>
      <c r="N61" s="30"/>
      <c r="O61" s="30"/>
      <c r="P61" s="31">
        <v>1</v>
      </c>
      <c r="Q61" s="31">
        <v>5</v>
      </c>
      <c r="R61" s="30"/>
      <c r="S61" s="30"/>
      <c r="T61" s="31">
        <v>1</v>
      </c>
      <c r="U61" s="31">
        <v>5</v>
      </c>
      <c r="V61" s="30">
        <f t="shared" si="4"/>
        <v>10</v>
      </c>
      <c r="W61" s="32">
        <f t="shared" si="5"/>
        <v>30</v>
      </c>
      <c r="X61" s="24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50" ht="12" customHeight="1">
      <c r="A62" s="26">
        <v>56</v>
      </c>
      <c r="B62" s="36" t="s">
        <v>194</v>
      </c>
      <c r="C62" s="57" t="s">
        <v>238</v>
      </c>
      <c r="D62" s="88" t="s">
        <v>241</v>
      </c>
      <c r="E62" s="28" t="s">
        <v>41</v>
      </c>
      <c r="F62" s="28" t="s">
        <v>206</v>
      </c>
      <c r="G62" s="26" t="s">
        <v>26</v>
      </c>
      <c r="H62" s="34" t="s">
        <v>242</v>
      </c>
      <c r="I62" s="24" t="s">
        <v>79</v>
      </c>
      <c r="J62" s="30">
        <v>1</v>
      </c>
      <c r="K62" s="30">
        <v>10</v>
      </c>
      <c r="L62" s="30">
        <v>1</v>
      </c>
      <c r="M62" s="30">
        <v>10</v>
      </c>
      <c r="N62" s="30">
        <v>1</v>
      </c>
      <c r="O62" s="30">
        <v>10</v>
      </c>
      <c r="P62" s="31">
        <v>1</v>
      </c>
      <c r="Q62" s="31">
        <v>10</v>
      </c>
      <c r="R62" s="30"/>
      <c r="S62" s="30"/>
      <c r="T62" s="31"/>
      <c r="U62" s="31"/>
      <c r="V62" s="30">
        <f t="shared" si="4"/>
        <v>20</v>
      </c>
      <c r="W62" s="32">
        <f t="shared" si="5"/>
        <v>20</v>
      </c>
      <c r="X62" s="24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50" ht="12" customHeight="1">
      <c r="A63" s="26">
        <v>57</v>
      </c>
      <c r="B63" s="38" t="s">
        <v>194</v>
      </c>
      <c r="C63" s="52" t="s">
        <v>238</v>
      </c>
      <c r="D63" s="52" t="s">
        <v>250</v>
      </c>
      <c r="E63" s="28" t="s">
        <v>67</v>
      </c>
      <c r="F63" s="28" t="s">
        <v>251</v>
      </c>
      <c r="G63" s="26" t="s">
        <v>26</v>
      </c>
      <c r="H63" s="29" t="s">
        <v>252</v>
      </c>
      <c r="I63" s="24" t="s">
        <v>91</v>
      </c>
      <c r="J63" s="30">
        <v>1</v>
      </c>
      <c r="K63" s="30">
        <v>5</v>
      </c>
      <c r="L63" s="30">
        <v>1</v>
      </c>
      <c r="M63" s="30">
        <v>5</v>
      </c>
      <c r="N63" s="30">
        <v>1</v>
      </c>
      <c r="O63" s="30">
        <v>5</v>
      </c>
      <c r="P63" s="31">
        <v>1</v>
      </c>
      <c r="Q63" s="31">
        <v>5</v>
      </c>
      <c r="R63" s="30"/>
      <c r="S63" s="30"/>
      <c r="T63" s="31"/>
      <c r="U63" s="31"/>
      <c r="V63" s="30">
        <f t="shared" si="4"/>
        <v>10</v>
      </c>
      <c r="W63" s="32">
        <f t="shared" si="5"/>
        <v>10</v>
      </c>
      <c r="X63" s="32"/>
      <c r="Y63" s="32"/>
      <c r="Z63" s="41"/>
      <c r="AA63" s="32"/>
      <c r="AB63" s="32"/>
      <c r="AC63" s="2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2" customHeight="1">
      <c r="A64" s="26">
        <v>58</v>
      </c>
      <c r="B64" s="36" t="s">
        <v>194</v>
      </c>
      <c r="C64" s="57" t="s">
        <v>238</v>
      </c>
      <c r="D64" s="88" t="s">
        <v>243</v>
      </c>
      <c r="E64" s="28" t="s">
        <v>24</v>
      </c>
      <c r="F64" s="28" t="s">
        <v>244</v>
      </c>
      <c r="G64" s="26" t="s">
        <v>26</v>
      </c>
      <c r="H64" s="29" t="s">
        <v>245</v>
      </c>
      <c r="I64" s="24" t="s">
        <v>79</v>
      </c>
      <c r="J64" s="30">
        <v>1</v>
      </c>
      <c r="K64" s="30">
        <v>10</v>
      </c>
      <c r="L64" s="30">
        <v>1</v>
      </c>
      <c r="M64" s="30">
        <v>10</v>
      </c>
      <c r="N64" s="30">
        <v>1</v>
      </c>
      <c r="O64" s="30">
        <v>10</v>
      </c>
      <c r="P64" s="31">
        <v>1</v>
      </c>
      <c r="Q64" s="31">
        <v>10</v>
      </c>
      <c r="R64" s="30"/>
      <c r="S64" s="30"/>
      <c r="T64" s="31"/>
      <c r="U64" s="31"/>
      <c r="V64" s="30">
        <f t="shared" si="4"/>
        <v>20</v>
      </c>
      <c r="W64" s="32">
        <f t="shared" si="5"/>
        <v>20</v>
      </c>
      <c r="X64" s="24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50" ht="12" customHeight="1">
      <c r="A65" s="26">
        <v>59</v>
      </c>
      <c r="B65" s="36" t="s">
        <v>194</v>
      </c>
      <c r="C65" s="57" t="s">
        <v>238</v>
      </c>
      <c r="D65" s="88" t="s">
        <v>50</v>
      </c>
      <c r="E65" s="28" t="s">
        <v>146</v>
      </c>
      <c r="F65" s="28" t="s">
        <v>246</v>
      </c>
      <c r="G65" s="26" t="s">
        <v>26</v>
      </c>
      <c r="H65" s="29" t="s">
        <v>247</v>
      </c>
      <c r="I65" s="24" t="s">
        <v>79</v>
      </c>
      <c r="J65" s="30">
        <v>1</v>
      </c>
      <c r="K65" s="30">
        <v>5</v>
      </c>
      <c r="L65" s="30">
        <v>1</v>
      </c>
      <c r="M65" s="30">
        <v>5</v>
      </c>
      <c r="N65" s="30">
        <v>1</v>
      </c>
      <c r="O65" s="30">
        <v>5</v>
      </c>
      <c r="P65" s="31">
        <v>1</v>
      </c>
      <c r="Q65" s="31">
        <v>5</v>
      </c>
      <c r="R65" s="30"/>
      <c r="S65" s="30"/>
      <c r="T65" s="31"/>
      <c r="U65" s="31"/>
      <c r="V65" s="30">
        <f t="shared" si="4"/>
        <v>10</v>
      </c>
      <c r="W65" s="32">
        <f t="shared" si="5"/>
        <v>10</v>
      </c>
      <c r="X65" s="24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50" ht="12" customHeight="1">
      <c r="A66" s="26">
        <v>60</v>
      </c>
      <c r="B66" s="36" t="s">
        <v>194</v>
      </c>
      <c r="C66" s="57" t="s">
        <v>238</v>
      </c>
      <c r="D66" s="88" t="s">
        <v>219</v>
      </c>
      <c r="E66" s="66" t="s">
        <v>24</v>
      </c>
      <c r="F66" s="28" t="s">
        <v>220</v>
      </c>
      <c r="G66" s="26" t="s">
        <v>26</v>
      </c>
      <c r="H66" s="29" t="s">
        <v>221</v>
      </c>
      <c r="I66" s="24" t="s">
        <v>965</v>
      </c>
      <c r="J66" s="30">
        <v>1</v>
      </c>
      <c r="K66" s="30">
        <v>5</v>
      </c>
      <c r="L66" s="30">
        <v>1</v>
      </c>
      <c r="M66" s="30">
        <v>5</v>
      </c>
      <c r="N66" s="30"/>
      <c r="O66" s="30"/>
      <c r="P66" s="31"/>
      <c r="Q66" s="31"/>
      <c r="R66" s="30"/>
      <c r="S66" s="30"/>
      <c r="T66" s="31"/>
      <c r="U66" s="31"/>
      <c r="V66" s="30">
        <f t="shared" si="4"/>
        <v>5</v>
      </c>
      <c r="W66" s="32">
        <f t="shared" si="5"/>
        <v>5</v>
      </c>
      <c r="X66" s="24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50" ht="12" customHeight="1">
      <c r="A67" s="26">
        <v>61</v>
      </c>
      <c r="B67" s="36" t="s">
        <v>194</v>
      </c>
      <c r="C67" s="57" t="s">
        <v>238</v>
      </c>
      <c r="D67" s="88" t="s">
        <v>127</v>
      </c>
      <c r="E67" s="28" t="s">
        <v>71</v>
      </c>
      <c r="F67" s="28" t="s">
        <v>248</v>
      </c>
      <c r="G67" s="26" t="s">
        <v>26</v>
      </c>
      <c r="H67" s="29" t="s">
        <v>249</v>
      </c>
      <c r="I67" s="24" t="s">
        <v>91</v>
      </c>
      <c r="J67" s="30">
        <v>2</v>
      </c>
      <c r="K67" s="30">
        <v>10</v>
      </c>
      <c r="L67" s="30">
        <v>2</v>
      </c>
      <c r="M67" s="30">
        <v>10</v>
      </c>
      <c r="N67" s="30"/>
      <c r="O67" s="30"/>
      <c r="P67" s="31"/>
      <c r="Q67" s="31"/>
      <c r="R67" s="30"/>
      <c r="S67" s="30"/>
      <c r="T67" s="31"/>
      <c r="U67" s="31"/>
      <c r="V67" s="30">
        <f t="shared" si="4"/>
        <v>20</v>
      </c>
      <c r="W67" s="32">
        <f t="shared" si="5"/>
        <v>20</v>
      </c>
      <c r="X67" s="24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50" ht="12" customHeight="1">
      <c r="A68" s="26">
        <v>62</v>
      </c>
      <c r="B68" s="36" t="s">
        <v>194</v>
      </c>
      <c r="C68" s="57" t="s">
        <v>238</v>
      </c>
      <c r="D68" s="88" t="s">
        <v>839</v>
      </c>
      <c r="E68" s="28" t="s">
        <v>24</v>
      </c>
      <c r="F68" s="28" t="s">
        <v>869</v>
      </c>
      <c r="G68" s="26" t="s">
        <v>26</v>
      </c>
      <c r="H68" s="29" t="s">
        <v>870</v>
      </c>
      <c r="I68" s="24" t="s">
        <v>882</v>
      </c>
      <c r="J68" s="30">
        <v>1</v>
      </c>
      <c r="K68" s="30">
        <v>10</v>
      </c>
      <c r="L68" s="30">
        <v>1</v>
      </c>
      <c r="M68" s="30">
        <v>10</v>
      </c>
      <c r="N68" s="30">
        <v>1</v>
      </c>
      <c r="O68" s="30">
        <v>10</v>
      </c>
      <c r="P68" s="31">
        <v>1</v>
      </c>
      <c r="Q68" s="31">
        <v>10</v>
      </c>
      <c r="R68" s="30"/>
      <c r="S68" s="30"/>
      <c r="T68" s="31"/>
      <c r="U68" s="31"/>
      <c r="V68" s="30">
        <f t="shared" si="4"/>
        <v>20</v>
      </c>
      <c r="W68" s="32">
        <f t="shared" si="5"/>
        <v>20</v>
      </c>
      <c r="X68" s="24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50" ht="12" customHeight="1">
      <c r="A69" s="26">
        <v>63</v>
      </c>
      <c r="B69" s="36" t="s">
        <v>194</v>
      </c>
      <c r="C69" s="57" t="s">
        <v>238</v>
      </c>
      <c r="D69" s="88" t="s">
        <v>907</v>
      </c>
      <c r="E69" s="28" t="s">
        <v>31</v>
      </c>
      <c r="F69" s="28" t="s">
        <v>333</v>
      </c>
      <c r="G69" s="26" t="s">
        <v>26</v>
      </c>
      <c r="H69" s="29" t="s">
        <v>334</v>
      </c>
      <c r="I69" s="24" t="s">
        <v>965</v>
      </c>
      <c r="J69" s="30">
        <v>2</v>
      </c>
      <c r="K69" s="30">
        <v>5</v>
      </c>
      <c r="L69" s="30">
        <v>2</v>
      </c>
      <c r="M69" s="30">
        <v>5</v>
      </c>
      <c r="N69" s="30"/>
      <c r="O69" s="30"/>
      <c r="P69" s="31"/>
      <c r="Q69" s="31"/>
      <c r="R69" s="30"/>
      <c r="S69" s="30"/>
      <c r="T69" s="31"/>
      <c r="U69" s="31"/>
      <c r="V69" s="30">
        <f t="shared" si="4"/>
        <v>10</v>
      </c>
      <c r="W69" s="32">
        <f t="shared" si="5"/>
        <v>10</v>
      </c>
      <c r="X69" s="24" t="s">
        <v>908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50" ht="15" customHeight="1">
      <c r="A70" s="26">
        <v>64</v>
      </c>
      <c r="B70" s="36" t="s">
        <v>194</v>
      </c>
      <c r="C70" s="57" t="s">
        <v>238</v>
      </c>
      <c r="D70" s="88" t="s">
        <v>910</v>
      </c>
      <c r="E70" s="28" t="s">
        <v>34</v>
      </c>
      <c r="F70" s="28" t="s">
        <v>448</v>
      </c>
      <c r="G70" s="26" t="s">
        <v>26</v>
      </c>
      <c r="H70" s="29" t="s">
        <v>909</v>
      </c>
      <c r="I70" s="24" t="s">
        <v>965</v>
      </c>
      <c r="J70" s="30">
        <v>2</v>
      </c>
      <c r="K70" s="30">
        <v>5</v>
      </c>
      <c r="L70" s="30">
        <v>2</v>
      </c>
      <c r="M70" s="30">
        <v>5</v>
      </c>
      <c r="N70" s="30">
        <v>1</v>
      </c>
      <c r="O70" s="30">
        <v>5</v>
      </c>
      <c r="P70" s="31">
        <v>1</v>
      </c>
      <c r="Q70" s="31">
        <v>5</v>
      </c>
      <c r="R70" s="30"/>
      <c r="S70" s="30"/>
      <c r="T70" s="31"/>
      <c r="U70" s="31"/>
      <c r="V70" s="30"/>
      <c r="W70" s="32"/>
      <c r="X70" s="24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50" ht="14.25" customHeight="1">
      <c r="A71" s="26">
        <v>65</v>
      </c>
      <c r="B71" s="36" t="s">
        <v>194</v>
      </c>
      <c r="C71" s="57" t="s">
        <v>238</v>
      </c>
      <c r="D71" s="88" t="s">
        <v>275</v>
      </c>
      <c r="E71" s="28" t="s">
        <v>169</v>
      </c>
      <c r="F71" s="28" t="s">
        <v>276</v>
      </c>
      <c r="G71" s="26" t="s">
        <v>26</v>
      </c>
      <c r="H71" s="29" t="s">
        <v>277</v>
      </c>
      <c r="I71" s="24" t="s">
        <v>142</v>
      </c>
      <c r="J71" s="30">
        <v>1</v>
      </c>
      <c r="K71" s="30">
        <v>5</v>
      </c>
      <c r="L71" s="30">
        <v>1</v>
      </c>
      <c r="M71" s="30">
        <v>5</v>
      </c>
      <c r="N71" s="30"/>
      <c r="O71" s="30"/>
      <c r="P71" s="31"/>
      <c r="Q71" s="31"/>
      <c r="R71" s="30"/>
      <c r="S71" s="30"/>
      <c r="T71" s="31"/>
      <c r="U71" s="31"/>
      <c r="V71" s="30">
        <f>J71*K71+N71*O71+R71*S71</f>
        <v>5</v>
      </c>
      <c r="W71" s="32">
        <f>L71*M71+P71*Q71+T71*U71</f>
        <v>5</v>
      </c>
      <c r="X71" s="2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50" s="125" customFormat="1" ht="12" customHeight="1">
      <c r="A72" s="26">
        <v>66</v>
      </c>
      <c r="B72" s="36" t="s">
        <v>194</v>
      </c>
      <c r="C72" s="27" t="s">
        <v>238</v>
      </c>
      <c r="D72" s="27" t="s">
        <v>969</v>
      </c>
      <c r="E72" s="28" t="s">
        <v>34</v>
      </c>
      <c r="F72" s="28" t="s">
        <v>35</v>
      </c>
      <c r="G72" s="26" t="s">
        <v>26</v>
      </c>
      <c r="H72" s="29" t="s">
        <v>970</v>
      </c>
      <c r="I72" s="24" t="s">
        <v>965</v>
      </c>
      <c r="J72" s="30">
        <v>1</v>
      </c>
      <c r="K72" s="30">
        <v>10</v>
      </c>
      <c r="L72" s="30">
        <v>1</v>
      </c>
      <c r="M72" s="30">
        <v>10</v>
      </c>
      <c r="N72" s="30"/>
      <c r="O72" s="30"/>
      <c r="P72" s="31"/>
      <c r="Q72" s="31"/>
      <c r="R72" s="30"/>
      <c r="S72" s="31"/>
      <c r="T72" s="31"/>
      <c r="U72" s="30"/>
      <c r="V72" s="32">
        <f>L72*M72+P72*Q72+S72*T72</f>
        <v>10</v>
      </c>
      <c r="W72" s="32"/>
      <c r="X72" s="32"/>
      <c r="Y72" s="32"/>
      <c r="Z72" s="41"/>
      <c r="AA72" s="32"/>
      <c r="AB72" s="32"/>
      <c r="AC72" s="24"/>
      <c r="AD72" s="2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s="125" customFormat="1" ht="12" customHeight="1">
      <c r="A73" s="26">
        <v>67</v>
      </c>
      <c r="B73" s="36" t="s">
        <v>194</v>
      </c>
      <c r="C73" s="27" t="s">
        <v>238</v>
      </c>
      <c r="D73" s="27" t="s">
        <v>971</v>
      </c>
      <c r="E73" s="28" t="s">
        <v>24</v>
      </c>
      <c r="F73" s="28" t="s">
        <v>972</v>
      </c>
      <c r="G73" s="26" t="s">
        <v>26</v>
      </c>
      <c r="H73" s="29" t="s">
        <v>973</v>
      </c>
      <c r="I73" s="24" t="s">
        <v>142</v>
      </c>
      <c r="J73" s="30">
        <v>1</v>
      </c>
      <c r="K73" s="30">
        <v>10</v>
      </c>
      <c r="L73" s="30">
        <v>1</v>
      </c>
      <c r="M73" s="30">
        <v>10</v>
      </c>
      <c r="N73" s="30"/>
      <c r="O73" s="30"/>
      <c r="P73" s="31"/>
      <c r="Q73" s="31"/>
      <c r="R73" s="30"/>
      <c r="S73" s="31"/>
      <c r="T73" s="31"/>
      <c r="U73" s="30"/>
      <c r="V73" s="32">
        <f>L73*M73+P73*Q73+S73*T73</f>
        <v>10</v>
      </c>
      <c r="W73" s="32"/>
      <c r="X73" s="32"/>
      <c r="Y73" s="32"/>
      <c r="Z73" s="41"/>
      <c r="AA73" s="32"/>
      <c r="AB73" s="32"/>
      <c r="AC73" s="24"/>
      <c r="AD73" s="2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" customHeight="1">
      <c r="A74" s="26">
        <v>68</v>
      </c>
      <c r="B74" s="36" t="s">
        <v>194</v>
      </c>
      <c r="C74" s="108" t="s">
        <v>253</v>
      </c>
      <c r="D74" s="91" t="s">
        <v>876</v>
      </c>
      <c r="E74" s="28" t="s">
        <v>209</v>
      </c>
      <c r="F74" s="28" t="s">
        <v>77</v>
      </c>
      <c r="G74" s="26" t="s">
        <v>26</v>
      </c>
      <c r="H74" s="34" t="s">
        <v>254</v>
      </c>
      <c r="I74" s="24" t="s">
        <v>965</v>
      </c>
      <c r="J74" s="30">
        <v>1</v>
      </c>
      <c r="K74" s="30">
        <v>5</v>
      </c>
      <c r="L74" s="30">
        <v>3</v>
      </c>
      <c r="M74" s="30">
        <v>5</v>
      </c>
      <c r="N74" s="30"/>
      <c r="O74" s="30"/>
      <c r="P74" s="31"/>
      <c r="Q74" s="31"/>
      <c r="R74" s="30"/>
      <c r="S74" s="30"/>
      <c r="T74" s="31"/>
      <c r="U74" s="31"/>
      <c r="V74" s="30">
        <f>J74*K74+N74*O74+R74*S74</f>
        <v>5</v>
      </c>
      <c r="W74" s="32">
        <f>L74*M74+P74*Q74+T74*U74</f>
        <v>15</v>
      </c>
      <c r="X74" s="24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50" ht="12" customHeight="1">
      <c r="A75" s="26">
        <v>69</v>
      </c>
      <c r="B75" s="36" t="s">
        <v>194</v>
      </c>
      <c r="C75" s="57" t="s">
        <v>255</v>
      </c>
      <c r="D75" s="88" t="s">
        <v>256</v>
      </c>
      <c r="E75" s="28" t="s">
        <v>59</v>
      </c>
      <c r="F75" s="28" t="s">
        <v>84</v>
      </c>
      <c r="G75" s="26" t="s">
        <v>26</v>
      </c>
      <c r="H75" s="34" t="s">
        <v>257</v>
      </c>
      <c r="I75" s="24" t="s">
        <v>259</v>
      </c>
      <c r="J75" s="30">
        <v>2</v>
      </c>
      <c r="K75" s="30">
        <v>5</v>
      </c>
      <c r="L75" s="30">
        <v>2</v>
      </c>
      <c r="M75" s="30">
        <v>5</v>
      </c>
      <c r="N75" s="30">
        <v>2</v>
      </c>
      <c r="O75" s="30">
        <v>5</v>
      </c>
      <c r="P75" s="31">
        <v>2</v>
      </c>
      <c r="Q75" s="31">
        <v>5</v>
      </c>
      <c r="R75" s="30">
        <v>1</v>
      </c>
      <c r="S75" s="30">
        <v>5</v>
      </c>
      <c r="T75" s="31">
        <v>1</v>
      </c>
      <c r="U75" s="31">
        <v>5</v>
      </c>
      <c r="V75" s="30">
        <f>J75*K75+N75*O75+R75*S75</f>
        <v>25</v>
      </c>
      <c r="W75" s="32">
        <f>L75*M75+P75*Q75+T75*U75</f>
        <v>25</v>
      </c>
      <c r="X75" s="24" t="s">
        <v>258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50" ht="12" customHeight="1">
      <c r="A76" s="26">
        <v>70</v>
      </c>
      <c r="B76" s="36" t="s">
        <v>194</v>
      </c>
      <c r="C76" s="57" t="s">
        <v>942</v>
      </c>
      <c r="D76" s="88" t="s">
        <v>943</v>
      </c>
      <c r="E76" s="28"/>
      <c r="F76" s="28" t="s">
        <v>941</v>
      </c>
      <c r="G76" s="26" t="s">
        <v>875</v>
      </c>
      <c r="H76" s="29" t="s">
        <v>944</v>
      </c>
      <c r="I76" s="24" t="s">
        <v>965</v>
      </c>
      <c r="J76" s="30">
        <v>2</v>
      </c>
      <c r="K76" s="30">
        <v>10</v>
      </c>
      <c r="L76" s="30">
        <v>3</v>
      </c>
      <c r="M76" s="30">
        <v>10</v>
      </c>
      <c r="N76" s="30"/>
      <c r="O76" s="30"/>
      <c r="P76" s="31"/>
      <c r="Q76" s="31"/>
      <c r="R76" s="30"/>
      <c r="S76" s="30"/>
      <c r="T76" s="31"/>
      <c r="U76" s="31"/>
      <c r="V76" s="30"/>
      <c r="W76" s="32"/>
      <c r="X76" s="24"/>
    </row>
    <row r="77" spans="1:50" ht="12" customHeight="1">
      <c r="A77" s="26">
        <v>71</v>
      </c>
      <c r="B77" s="36" t="s">
        <v>194</v>
      </c>
      <c r="C77" s="57" t="s">
        <v>253</v>
      </c>
      <c r="D77" s="88" t="s">
        <v>910</v>
      </c>
      <c r="E77" s="28" t="s">
        <v>24</v>
      </c>
      <c r="F77" s="28" t="s">
        <v>260</v>
      </c>
      <c r="G77" s="26" t="s">
        <v>26</v>
      </c>
      <c r="H77" s="29" t="s">
        <v>261</v>
      </c>
      <c r="I77" s="24" t="s">
        <v>79</v>
      </c>
      <c r="J77" s="30">
        <v>1</v>
      </c>
      <c r="K77" s="30">
        <v>5</v>
      </c>
      <c r="L77" s="30">
        <v>1</v>
      </c>
      <c r="M77" s="30">
        <v>5</v>
      </c>
      <c r="N77" s="30">
        <v>1</v>
      </c>
      <c r="O77" s="30">
        <v>5</v>
      </c>
      <c r="P77" s="31">
        <v>1</v>
      </c>
      <c r="Q77" s="31">
        <v>5</v>
      </c>
      <c r="R77" s="30"/>
      <c r="S77" s="30"/>
      <c r="T77" s="31"/>
      <c r="U77" s="31"/>
      <c r="V77" s="30">
        <f t="shared" ref="V77:V90" si="6">J77*K77+N77*O77+R77*S77</f>
        <v>10</v>
      </c>
      <c r="W77" s="32">
        <f t="shared" ref="W77:W90" si="7">L77*M77+P77*Q77+T77*U77</f>
        <v>10</v>
      </c>
      <c r="X77" s="24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50" ht="12" customHeight="1">
      <c r="A78" s="26">
        <v>72</v>
      </c>
      <c r="B78" s="38" t="s">
        <v>194</v>
      </c>
      <c r="C78" s="27" t="s">
        <v>255</v>
      </c>
      <c r="D78" s="88" t="s">
        <v>926</v>
      </c>
      <c r="E78" s="28" t="s">
        <v>24</v>
      </c>
      <c r="F78" s="28" t="s">
        <v>262</v>
      </c>
      <c r="G78" s="26" t="s">
        <v>26</v>
      </c>
      <c r="H78" s="29" t="s">
        <v>263</v>
      </c>
      <c r="I78" s="24" t="s">
        <v>201</v>
      </c>
      <c r="J78" s="30">
        <v>2</v>
      </c>
      <c r="K78" s="30">
        <v>10</v>
      </c>
      <c r="L78" s="30">
        <v>2</v>
      </c>
      <c r="M78" s="30">
        <v>10</v>
      </c>
      <c r="N78" s="30">
        <v>1</v>
      </c>
      <c r="O78" s="30">
        <v>10</v>
      </c>
      <c r="P78" s="31">
        <v>1</v>
      </c>
      <c r="Q78" s="31">
        <v>10</v>
      </c>
      <c r="R78" s="30"/>
      <c r="S78" s="30"/>
      <c r="T78" s="31"/>
      <c r="U78" s="31"/>
      <c r="V78" s="30">
        <f t="shared" si="6"/>
        <v>30</v>
      </c>
      <c r="W78" s="32">
        <f t="shared" si="7"/>
        <v>30</v>
      </c>
      <c r="X78" s="24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50" ht="12" customHeight="1">
      <c r="A79" s="26">
        <v>73</v>
      </c>
      <c r="B79" s="38" t="s">
        <v>194</v>
      </c>
      <c r="C79" s="27" t="s">
        <v>253</v>
      </c>
      <c r="D79" s="88" t="s">
        <v>264</v>
      </c>
      <c r="E79" s="28" t="s">
        <v>110</v>
      </c>
      <c r="F79" s="28" t="s">
        <v>265</v>
      </c>
      <c r="G79" s="26" t="s">
        <v>26</v>
      </c>
      <c r="H79" s="29" t="s">
        <v>266</v>
      </c>
      <c r="I79" s="24" t="s">
        <v>91</v>
      </c>
      <c r="J79" s="30">
        <v>1</v>
      </c>
      <c r="K79" s="30">
        <v>5</v>
      </c>
      <c r="L79" s="30">
        <v>1</v>
      </c>
      <c r="M79" s="30">
        <v>5</v>
      </c>
      <c r="N79" s="30">
        <v>1</v>
      </c>
      <c r="O79" s="30">
        <v>5</v>
      </c>
      <c r="P79" s="31">
        <v>1</v>
      </c>
      <c r="Q79" s="31">
        <v>5</v>
      </c>
      <c r="R79" s="30"/>
      <c r="S79" s="30"/>
      <c r="T79" s="31"/>
      <c r="U79" s="31"/>
      <c r="V79" s="30">
        <f t="shared" si="6"/>
        <v>10</v>
      </c>
      <c r="W79" s="32">
        <f t="shared" si="7"/>
        <v>10</v>
      </c>
      <c r="X79" s="24" t="s">
        <v>267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50" ht="12" customHeight="1">
      <c r="A80" s="26">
        <v>74</v>
      </c>
      <c r="B80" s="38" t="s">
        <v>194</v>
      </c>
      <c r="C80" s="27" t="s">
        <v>253</v>
      </c>
      <c r="D80" s="88" t="s">
        <v>930</v>
      </c>
      <c r="E80" s="28" t="s">
        <v>41</v>
      </c>
      <c r="F80" s="28" t="s">
        <v>206</v>
      </c>
      <c r="G80" s="26" t="s">
        <v>26</v>
      </c>
      <c r="H80" s="29" t="s">
        <v>207</v>
      </c>
      <c r="I80" s="24" t="s">
        <v>79</v>
      </c>
      <c r="J80" s="30">
        <v>1</v>
      </c>
      <c r="K80" s="30">
        <v>10</v>
      </c>
      <c r="L80" s="30">
        <v>1</v>
      </c>
      <c r="M80" s="30">
        <v>10</v>
      </c>
      <c r="N80" s="30">
        <v>1</v>
      </c>
      <c r="O80" s="30">
        <v>10</v>
      </c>
      <c r="P80" s="31">
        <v>1</v>
      </c>
      <c r="Q80" s="31">
        <v>10</v>
      </c>
      <c r="R80" s="30"/>
      <c r="S80" s="30"/>
      <c r="T80" s="31"/>
      <c r="U80" s="31"/>
      <c r="V80" s="30">
        <f t="shared" si="6"/>
        <v>20</v>
      </c>
      <c r="W80" s="32">
        <f t="shared" si="7"/>
        <v>20</v>
      </c>
      <c r="X80" s="24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" customHeight="1">
      <c r="A81" s="26">
        <v>75</v>
      </c>
      <c r="B81" s="38" t="s">
        <v>194</v>
      </c>
      <c r="C81" s="27" t="s">
        <v>253</v>
      </c>
      <c r="D81" s="88" t="s">
        <v>145</v>
      </c>
      <c r="E81" s="28" t="s">
        <v>31</v>
      </c>
      <c r="F81" s="28" t="s">
        <v>268</v>
      </c>
      <c r="G81" s="26" t="s">
        <v>26</v>
      </c>
      <c r="H81" s="29" t="s">
        <v>269</v>
      </c>
      <c r="I81" s="24" t="s">
        <v>965</v>
      </c>
      <c r="J81" s="30">
        <v>3</v>
      </c>
      <c r="K81" s="30">
        <v>10</v>
      </c>
      <c r="L81" s="30">
        <v>3</v>
      </c>
      <c r="M81" s="30">
        <v>10</v>
      </c>
      <c r="N81" s="30"/>
      <c r="O81" s="30"/>
      <c r="P81" s="31"/>
      <c r="Q81" s="31"/>
      <c r="R81" s="30"/>
      <c r="S81" s="30"/>
      <c r="T81" s="31"/>
      <c r="U81" s="31"/>
      <c r="V81" s="30">
        <f t="shared" si="6"/>
        <v>30</v>
      </c>
      <c r="W81" s="32">
        <f t="shared" si="7"/>
        <v>30</v>
      </c>
      <c r="X81" s="24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" customHeight="1">
      <c r="A82" s="26">
        <v>76</v>
      </c>
      <c r="B82" s="38" t="s">
        <v>194</v>
      </c>
      <c r="C82" s="27" t="s">
        <v>253</v>
      </c>
      <c r="D82" s="88" t="s">
        <v>36</v>
      </c>
      <c r="E82" s="28" t="s">
        <v>135</v>
      </c>
      <c r="F82" s="28" t="s">
        <v>270</v>
      </c>
      <c r="G82" s="26" t="s">
        <v>26</v>
      </c>
      <c r="H82" s="29" t="s">
        <v>271</v>
      </c>
      <c r="I82" s="24" t="s">
        <v>79</v>
      </c>
      <c r="J82" s="30">
        <v>1</v>
      </c>
      <c r="K82" s="30">
        <v>5</v>
      </c>
      <c r="L82" s="30">
        <v>1</v>
      </c>
      <c r="M82" s="30">
        <v>5</v>
      </c>
      <c r="N82" s="30"/>
      <c r="O82" s="30"/>
      <c r="P82" s="31">
        <v>1</v>
      </c>
      <c r="Q82" s="31">
        <v>5</v>
      </c>
      <c r="R82" s="30"/>
      <c r="S82" s="30"/>
      <c r="T82" s="31"/>
      <c r="U82" s="31"/>
      <c r="V82" s="30">
        <f t="shared" si="6"/>
        <v>5</v>
      </c>
      <c r="W82" s="32">
        <f t="shared" si="7"/>
        <v>10</v>
      </c>
      <c r="X82" s="24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" customHeight="1">
      <c r="A83" s="26">
        <v>77</v>
      </c>
      <c r="B83" s="38" t="s">
        <v>194</v>
      </c>
      <c r="C83" s="27" t="s">
        <v>253</v>
      </c>
      <c r="D83" s="88" t="s">
        <v>227</v>
      </c>
      <c r="E83" s="28" t="s">
        <v>24</v>
      </c>
      <c r="F83" s="28" t="s">
        <v>228</v>
      </c>
      <c r="G83" s="26" t="s">
        <v>26</v>
      </c>
      <c r="H83" s="29" t="s">
        <v>229</v>
      </c>
      <c r="I83" s="24" t="s">
        <v>882</v>
      </c>
      <c r="J83" s="30">
        <v>1</v>
      </c>
      <c r="K83" s="30">
        <v>5</v>
      </c>
      <c r="L83" s="30">
        <v>1</v>
      </c>
      <c r="M83" s="30">
        <v>5</v>
      </c>
      <c r="N83" s="30">
        <v>1</v>
      </c>
      <c r="O83" s="30">
        <v>5</v>
      </c>
      <c r="P83" s="31">
        <v>1</v>
      </c>
      <c r="Q83" s="31">
        <v>5</v>
      </c>
      <c r="R83" s="30">
        <v>1</v>
      </c>
      <c r="S83" s="30">
        <v>5</v>
      </c>
      <c r="T83" s="31">
        <v>1</v>
      </c>
      <c r="U83" s="31">
        <v>5</v>
      </c>
      <c r="V83" s="30">
        <f t="shared" si="6"/>
        <v>15</v>
      </c>
      <c r="W83" s="32">
        <f t="shared" si="7"/>
        <v>15</v>
      </c>
      <c r="X83" s="24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" customHeight="1">
      <c r="A84" s="26">
        <v>78</v>
      </c>
      <c r="B84" s="38" t="s">
        <v>194</v>
      </c>
      <c r="C84" s="27" t="s">
        <v>253</v>
      </c>
      <c r="D84" s="88" t="s">
        <v>36</v>
      </c>
      <c r="E84" s="28" t="s">
        <v>71</v>
      </c>
      <c r="F84" s="28" t="s">
        <v>239</v>
      </c>
      <c r="G84" s="26" t="s">
        <v>26</v>
      </c>
      <c r="H84" s="29" t="s">
        <v>272</v>
      </c>
      <c r="I84" s="24" t="s">
        <v>57</v>
      </c>
      <c r="J84" s="30">
        <v>1</v>
      </c>
      <c r="K84" s="30">
        <v>5</v>
      </c>
      <c r="L84" s="30">
        <v>1</v>
      </c>
      <c r="M84" s="30">
        <v>5</v>
      </c>
      <c r="N84" s="30">
        <v>1</v>
      </c>
      <c r="O84" s="30">
        <v>5</v>
      </c>
      <c r="P84" s="31">
        <v>1</v>
      </c>
      <c r="Q84" s="31">
        <v>5</v>
      </c>
      <c r="R84" s="30"/>
      <c r="S84" s="30"/>
      <c r="T84" s="31">
        <v>1</v>
      </c>
      <c r="U84" s="31">
        <v>5</v>
      </c>
      <c r="V84" s="30">
        <f t="shared" si="6"/>
        <v>10</v>
      </c>
      <c r="W84" s="32">
        <f t="shared" si="7"/>
        <v>15</v>
      </c>
      <c r="X84" s="24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" customHeight="1">
      <c r="A85" s="26">
        <v>79</v>
      </c>
      <c r="B85" s="38" t="s">
        <v>194</v>
      </c>
      <c r="C85" s="27" t="s">
        <v>253</v>
      </c>
      <c r="D85" s="88" t="s">
        <v>40</v>
      </c>
      <c r="E85" s="28" t="s">
        <v>41</v>
      </c>
      <c r="F85" s="28" t="s">
        <v>273</v>
      </c>
      <c r="G85" s="26" t="s">
        <v>26</v>
      </c>
      <c r="H85" s="29" t="s">
        <v>274</v>
      </c>
      <c r="I85" s="24" t="s">
        <v>79</v>
      </c>
      <c r="J85" s="30">
        <v>1</v>
      </c>
      <c r="K85" s="30">
        <v>10</v>
      </c>
      <c r="L85" s="30">
        <v>1</v>
      </c>
      <c r="M85" s="30">
        <v>10</v>
      </c>
      <c r="N85" s="30">
        <v>1</v>
      </c>
      <c r="O85" s="30">
        <v>10</v>
      </c>
      <c r="P85" s="31">
        <v>1</v>
      </c>
      <c r="Q85" s="31">
        <v>10</v>
      </c>
      <c r="R85" s="30"/>
      <c r="S85" s="30"/>
      <c r="T85" s="31"/>
      <c r="U85" s="31"/>
      <c r="V85" s="30">
        <f t="shared" si="6"/>
        <v>20</v>
      </c>
      <c r="W85" s="32">
        <f t="shared" si="7"/>
        <v>20</v>
      </c>
      <c r="X85" s="24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2" customHeight="1">
      <c r="A86" s="26">
        <v>80</v>
      </c>
      <c r="B86" s="38" t="s">
        <v>194</v>
      </c>
      <c r="C86" s="27" t="s">
        <v>253</v>
      </c>
      <c r="D86" s="88" t="s">
        <v>275</v>
      </c>
      <c r="E86" s="28" t="s">
        <v>169</v>
      </c>
      <c r="F86" s="28" t="s">
        <v>276</v>
      </c>
      <c r="G86" s="26" t="s">
        <v>26</v>
      </c>
      <c r="H86" s="29" t="s">
        <v>277</v>
      </c>
      <c r="I86" s="24" t="s">
        <v>142</v>
      </c>
      <c r="J86" s="30">
        <v>1</v>
      </c>
      <c r="K86" s="30">
        <v>5</v>
      </c>
      <c r="L86" s="30">
        <v>1</v>
      </c>
      <c r="M86" s="30">
        <v>5</v>
      </c>
      <c r="N86" s="30"/>
      <c r="O86" s="30"/>
      <c r="P86" s="31"/>
      <c r="Q86" s="31"/>
      <c r="R86" s="30"/>
      <c r="S86" s="30"/>
      <c r="T86" s="31"/>
      <c r="U86" s="31"/>
      <c r="V86" s="30">
        <f t="shared" si="6"/>
        <v>5</v>
      </c>
      <c r="W86" s="32">
        <f t="shared" si="7"/>
        <v>5</v>
      </c>
      <c r="X86" s="24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2" customHeight="1">
      <c r="A87" s="26">
        <v>81</v>
      </c>
      <c r="B87" s="38" t="s">
        <v>194</v>
      </c>
      <c r="C87" s="27" t="s">
        <v>253</v>
      </c>
      <c r="D87" s="88" t="s">
        <v>278</v>
      </c>
      <c r="E87" s="28" t="s">
        <v>31</v>
      </c>
      <c r="F87" s="28" t="s">
        <v>279</v>
      </c>
      <c r="G87" s="26" t="s">
        <v>26</v>
      </c>
      <c r="H87" s="26" t="s">
        <v>280</v>
      </c>
      <c r="I87" s="24" t="s">
        <v>79</v>
      </c>
      <c r="J87" s="30">
        <v>1</v>
      </c>
      <c r="K87" s="30">
        <v>5</v>
      </c>
      <c r="L87" s="30">
        <v>1</v>
      </c>
      <c r="M87" s="30">
        <v>5</v>
      </c>
      <c r="N87" s="30">
        <v>1</v>
      </c>
      <c r="O87" s="30">
        <v>5</v>
      </c>
      <c r="P87" s="31">
        <v>1</v>
      </c>
      <c r="Q87" s="31">
        <v>5</v>
      </c>
      <c r="R87" s="30"/>
      <c r="S87" s="30"/>
      <c r="T87" s="31"/>
      <c r="U87" s="31"/>
      <c r="V87" s="30">
        <f t="shared" si="6"/>
        <v>10</v>
      </c>
      <c r="W87" s="32">
        <f t="shared" si="7"/>
        <v>10</v>
      </c>
      <c r="X87" s="24" t="s">
        <v>281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2" customHeight="1">
      <c r="A88" s="26">
        <v>82</v>
      </c>
      <c r="B88" s="38" t="s">
        <v>194</v>
      </c>
      <c r="C88" s="27" t="s">
        <v>253</v>
      </c>
      <c r="D88" s="88" t="s">
        <v>111</v>
      </c>
      <c r="E88" s="28" t="s">
        <v>65</v>
      </c>
      <c r="F88" s="28" t="s">
        <v>282</v>
      </c>
      <c r="G88" s="26" t="s">
        <v>26</v>
      </c>
      <c r="H88" s="26" t="s">
        <v>283</v>
      </c>
      <c r="I88" s="24" t="s">
        <v>965</v>
      </c>
      <c r="J88" s="30">
        <v>2</v>
      </c>
      <c r="K88" s="30">
        <v>5</v>
      </c>
      <c r="L88" s="30">
        <v>2</v>
      </c>
      <c r="M88" s="30">
        <v>5</v>
      </c>
      <c r="N88" s="30"/>
      <c r="O88" s="30"/>
      <c r="P88" s="31"/>
      <c r="Q88" s="31"/>
      <c r="R88" s="30"/>
      <c r="S88" s="30"/>
      <c r="T88" s="31"/>
      <c r="U88" s="31"/>
      <c r="V88" s="30">
        <f t="shared" si="6"/>
        <v>10</v>
      </c>
      <c r="W88" s="32">
        <f t="shared" si="7"/>
        <v>10</v>
      </c>
      <c r="X88" s="24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" customHeight="1">
      <c r="A89" s="26">
        <v>83</v>
      </c>
      <c r="B89" s="38" t="s">
        <v>194</v>
      </c>
      <c r="C89" s="27" t="s">
        <v>253</v>
      </c>
      <c r="D89" s="88" t="s">
        <v>284</v>
      </c>
      <c r="E89" s="28" t="s">
        <v>71</v>
      </c>
      <c r="F89" s="59" t="s">
        <v>285</v>
      </c>
      <c r="G89" s="26" t="s">
        <v>26</v>
      </c>
      <c r="H89" s="26" t="s">
        <v>286</v>
      </c>
      <c r="I89" s="24" t="s">
        <v>91</v>
      </c>
      <c r="J89" s="30">
        <v>1</v>
      </c>
      <c r="K89" s="30">
        <v>5</v>
      </c>
      <c r="L89" s="30">
        <v>1</v>
      </c>
      <c r="M89" s="30">
        <v>5</v>
      </c>
      <c r="N89" s="30">
        <v>1</v>
      </c>
      <c r="O89" s="30">
        <v>5</v>
      </c>
      <c r="P89" s="31">
        <v>1</v>
      </c>
      <c r="Q89" s="31">
        <v>5</v>
      </c>
      <c r="R89" s="30"/>
      <c r="S89" s="30"/>
      <c r="T89" s="31"/>
      <c r="U89" s="31"/>
      <c r="V89" s="30">
        <f t="shared" si="6"/>
        <v>10</v>
      </c>
      <c r="W89" s="32">
        <f t="shared" si="7"/>
        <v>10</v>
      </c>
      <c r="X89" s="24" t="s">
        <v>287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" customHeight="1">
      <c r="A90" s="26">
        <v>84</v>
      </c>
      <c r="B90" s="38" t="s">
        <v>194</v>
      </c>
      <c r="C90" s="27" t="s">
        <v>253</v>
      </c>
      <c r="D90" s="88" t="s">
        <v>124</v>
      </c>
      <c r="E90" s="28" t="s">
        <v>71</v>
      </c>
      <c r="F90" s="28" t="s">
        <v>905</v>
      </c>
      <c r="G90" s="26" t="s">
        <v>26</v>
      </c>
      <c r="H90" s="26" t="s">
        <v>906</v>
      </c>
      <c r="I90" s="24" t="s">
        <v>965</v>
      </c>
      <c r="J90" s="30">
        <v>2</v>
      </c>
      <c r="K90" s="30">
        <v>10</v>
      </c>
      <c r="L90" s="30">
        <v>2</v>
      </c>
      <c r="M90" s="30">
        <v>10</v>
      </c>
      <c r="N90" s="30"/>
      <c r="O90" s="30"/>
      <c r="P90" s="31"/>
      <c r="Q90" s="31"/>
      <c r="R90" s="30"/>
      <c r="S90" s="30"/>
      <c r="T90" s="31"/>
      <c r="U90" s="31"/>
      <c r="V90" s="30">
        <f t="shared" si="6"/>
        <v>20</v>
      </c>
      <c r="W90" s="32">
        <f t="shared" si="7"/>
        <v>20</v>
      </c>
      <c r="X90" s="24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" customHeight="1">
      <c r="A91" s="26">
        <v>85</v>
      </c>
      <c r="B91" s="38" t="s">
        <v>194</v>
      </c>
      <c r="C91" s="27" t="s">
        <v>253</v>
      </c>
      <c r="D91" s="88" t="s">
        <v>36</v>
      </c>
      <c r="E91" s="28" t="s">
        <v>169</v>
      </c>
      <c r="F91" s="28" t="s">
        <v>288</v>
      </c>
      <c r="G91" s="26" t="s">
        <v>26</v>
      </c>
      <c r="H91" s="29" t="s">
        <v>289</v>
      </c>
      <c r="I91" s="24" t="s">
        <v>965</v>
      </c>
      <c r="J91" s="30">
        <v>2</v>
      </c>
      <c r="K91" s="30">
        <v>5</v>
      </c>
      <c r="L91" s="30">
        <v>2</v>
      </c>
      <c r="M91" s="30">
        <v>5</v>
      </c>
      <c r="N91" s="30"/>
      <c r="O91" s="30"/>
      <c r="P91" s="31"/>
      <c r="Q91" s="31"/>
      <c r="R91" s="30"/>
      <c r="S91" s="30"/>
      <c r="T91" s="31"/>
      <c r="U91" s="31"/>
      <c r="V91" s="30">
        <v>10</v>
      </c>
      <c r="W91" s="32">
        <v>10</v>
      </c>
      <c r="X91" s="24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" customHeight="1">
      <c r="A92" s="26">
        <v>86</v>
      </c>
      <c r="B92" s="38" t="s">
        <v>194</v>
      </c>
      <c r="C92" s="27" t="s">
        <v>290</v>
      </c>
      <c r="D92" s="88" t="s">
        <v>219</v>
      </c>
      <c r="E92" s="28" t="s">
        <v>24</v>
      </c>
      <c r="F92" s="28" t="s">
        <v>291</v>
      </c>
      <c r="G92" s="26" t="s">
        <v>26</v>
      </c>
      <c r="H92" s="29" t="s">
        <v>292</v>
      </c>
      <c r="I92" s="24" t="s">
        <v>872</v>
      </c>
      <c r="J92" s="30">
        <v>3</v>
      </c>
      <c r="K92" s="30">
        <v>5</v>
      </c>
      <c r="L92" s="30">
        <v>3</v>
      </c>
      <c r="M92" s="30">
        <v>5</v>
      </c>
      <c r="N92" s="30">
        <v>1</v>
      </c>
      <c r="O92" s="30">
        <v>5</v>
      </c>
      <c r="P92" s="31">
        <v>1</v>
      </c>
      <c r="Q92" s="31">
        <v>5</v>
      </c>
      <c r="R92" s="30"/>
      <c r="S92" s="30"/>
      <c r="T92" s="31"/>
      <c r="U92" s="31"/>
      <c r="V92" s="30">
        <f t="shared" ref="V92:V123" si="8">J92*K92+N92*O92+R92*S92</f>
        <v>20</v>
      </c>
      <c r="W92" s="32">
        <f t="shared" ref="W92:W123" si="9">L92*M92+P92*Q92+T92*U92</f>
        <v>20</v>
      </c>
      <c r="X92" s="24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" customHeight="1">
      <c r="A93" s="26">
        <v>87</v>
      </c>
      <c r="B93" s="38" t="s">
        <v>194</v>
      </c>
      <c r="C93" s="27" t="s">
        <v>290</v>
      </c>
      <c r="D93" s="88" t="s">
        <v>531</v>
      </c>
      <c r="E93" s="28" t="s">
        <v>49</v>
      </c>
      <c r="F93" s="28" t="s">
        <v>294</v>
      </c>
      <c r="G93" s="26" t="s">
        <v>26</v>
      </c>
      <c r="H93" s="29" t="s">
        <v>295</v>
      </c>
      <c r="I93" s="24" t="s">
        <v>214</v>
      </c>
      <c r="J93" s="30">
        <v>1</v>
      </c>
      <c r="K93" s="30">
        <v>5</v>
      </c>
      <c r="L93" s="30">
        <v>1</v>
      </c>
      <c r="M93" s="30">
        <v>5</v>
      </c>
      <c r="N93" s="30"/>
      <c r="O93" s="30"/>
      <c r="P93" s="31"/>
      <c r="Q93" s="31"/>
      <c r="R93" s="30"/>
      <c r="S93" s="30"/>
      <c r="T93" s="31"/>
      <c r="U93" s="31"/>
      <c r="V93" s="30">
        <f t="shared" si="8"/>
        <v>5</v>
      </c>
      <c r="W93" s="32">
        <f t="shared" si="9"/>
        <v>5</v>
      </c>
      <c r="X93" s="24" t="s">
        <v>296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" customHeight="1">
      <c r="A94" s="26">
        <v>88</v>
      </c>
      <c r="B94" s="38" t="s">
        <v>194</v>
      </c>
      <c r="C94" s="27" t="s">
        <v>290</v>
      </c>
      <c r="D94" s="88" t="s">
        <v>297</v>
      </c>
      <c r="E94" s="28" t="s">
        <v>24</v>
      </c>
      <c r="F94" s="28" t="s">
        <v>298</v>
      </c>
      <c r="G94" s="26" t="s">
        <v>26</v>
      </c>
      <c r="H94" s="29" t="s">
        <v>299</v>
      </c>
      <c r="I94" s="24" t="s">
        <v>57</v>
      </c>
      <c r="J94" s="30">
        <v>1</v>
      </c>
      <c r="K94" s="30">
        <v>5</v>
      </c>
      <c r="L94" s="30">
        <v>1</v>
      </c>
      <c r="M94" s="30">
        <v>5</v>
      </c>
      <c r="N94" s="30">
        <v>1</v>
      </c>
      <c r="O94" s="30">
        <v>5</v>
      </c>
      <c r="P94" s="31">
        <v>1</v>
      </c>
      <c r="Q94" s="31">
        <v>5</v>
      </c>
      <c r="R94" s="30">
        <v>1</v>
      </c>
      <c r="S94" s="30">
        <v>5</v>
      </c>
      <c r="T94" s="31">
        <v>1</v>
      </c>
      <c r="U94" s="31">
        <v>5</v>
      </c>
      <c r="V94" s="30">
        <f t="shared" si="8"/>
        <v>15</v>
      </c>
      <c r="W94" s="32">
        <f t="shared" si="9"/>
        <v>15</v>
      </c>
      <c r="X94" s="24" t="s">
        <v>300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" customHeight="1">
      <c r="A95" s="26">
        <v>89</v>
      </c>
      <c r="B95" s="38" t="s">
        <v>194</v>
      </c>
      <c r="C95" s="27" t="s">
        <v>290</v>
      </c>
      <c r="D95" s="88" t="s">
        <v>145</v>
      </c>
      <c r="E95" s="28" t="s">
        <v>31</v>
      </c>
      <c r="F95" s="28" t="s">
        <v>268</v>
      </c>
      <c r="G95" s="26" t="s">
        <v>26</v>
      </c>
      <c r="H95" s="29" t="s">
        <v>269</v>
      </c>
      <c r="I95" s="24" t="s">
        <v>301</v>
      </c>
      <c r="J95" s="30">
        <v>2</v>
      </c>
      <c r="K95" s="30">
        <v>10</v>
      </c>
      <c r="L95" s="30">
        <v>2</v>
      </c>
      <c r="M95" s="30">
        <v>10</v>
      </c>
      <c r="N95" s="30">
        <v>1</v>
      </c>
      <c r="O95" s="30">
        <v>10</v>
      </c>
      <c r="P95" s="31">
        <v>1</v>
      </c>
      <c r="Q95" s="31">
        <v>10</v>
      </c>
      <c r="R95" s="30">
        <v>1</v>
      </c>
      <c r="S95" s="30">
        <v>10</v>
      </c>
      <c r="T95" s="31">
        <v>1</v>
      </c>
      <c r="U95" s="31">
        <v>10</v>
      </c>
      <c r="V95" s="30">
        <f t="shared" si="8"/>
        <v>40</v>
      </c>
      <c r="W95" s="32">
        <f t="shared" si="9"/>
        <v>40</v>
      </c>
      <c r="X95" s="24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" customHeight="1">
      <c r="A96" s="26">
        <v>90</v>
      </c>
      <c r="B96" s="38" t="s">
        <v>194</v>
      </c>
      <c r="C96" s="27" t="s">
        <v>290</v>
      </c>
      <c r="D96" s="88" t="s">
        <v>40</v>
      </c>
      <c r="E96" s="28" t="s">
        <v>41</v>
      </c>
      <c r="F96" s="28" t="s">
        <v>206</v>
      </c>
      <c r="G96" s="26" t="s">
        <v>26</v>
      </c>
      <c r="H96" s="29" t="s">
        <v>242</v>
      </c>
      <c r="I96" s="24" t="s">
        <v>214</v>
      </c>
      <c r="J96" s="30">
        <v>1</v>
      </c>
      <c r="K96" s="30">
        <v>5</v>
      </c>
      <c r="L96" s="30">
        <v>1</v>
      </c>
      <c r="M96" s="30">
        <v>5</v>
      </c>
      <c r="N96" s="30"/>
      <c r="O96" s="30"/>
      <c r="P96" s="31"/>
      <c r="Q96" s="31"/>
      <c r="R96" s="30"/>
      <c r="S96" s="30"/>
      <c r="T96" s="31"/>
      <c r="U96" s="31"/>
      <c r="V96" s="30">
        <f t="shared" si="8"/>
        <v>5</v>
      </c>
      <c r="W96" s="32">
        <f t="shared" si="9"/>
        <v>5</v>
      </c>
      <c r="X96" s="24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" customHeight="1">
      <c r="A97" s="26">
        <v>91</v>
      </c>
      <c r="B97" s="38" t="s">
        <v>194</v>
      </c>
      <c r="C97" s="27" t="s">
        <v>290</v>
      </c>
      <c r="D97" s="88" t="s">
        <v>127</v>
      </c>
      <c r="E97" s="28" t="s">
        <v>210</v>
      </c>
      <c r="F97" s="28" t="s">
        <v>302</v>
      </c>
      <c r="G97" s="26" t="s">
        <v>26</v>
      </c>
      <c r="H97" s="29" t="s">
        <v>303</v>
      </c>
      <c r="I97" s="24" t="s">
        <v>965</v>
      </c>
      <c r="J97" s="30">
        <v>4</v>
      </c>
      <c r="K97" s="30">
        <v>5</v>
      </c>
      <c r="L97" s="30">
        <v>4</v>
      </c>
      <c r="M97" s="30">
        <v>5</v>
      </c>
      <c r="N97" s="30"/>
      <c r="O97" s="30"/>
      <c r="P97" s="31"/>
      <c r="Q97" s="31"/>
      <c r="R97" s="30"/>
      <c r="S97" s="30"/>
      <c r="T97" s="31"/>
      <c r="U97" s="31"/>
      <c r="V97" s="30">
        <f t="shared" si="8"/>
        <v>20</v>
      </c>
      <c r="W97" s="32">
        <f t="shared" si="9"/>
        <v>20</v>
      </c>
      <c r="X97" s="24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" customHeight="1">
      <c r="A98" s="26">
        <v>92</v>
      </c>
      <c r="B98" s="38" t="s">
        <v>194</v>
      </c>
      <c r="C98" s="27" t="s">
        <v>290</v>
      </c>
      <c r="D98" s="88" t="s">
        <v>216</v>
      </c>
      <c r="E98" s="28" t="s">
        <v>59</v>
      </c>
      <c r="F98" s="28" t="s">
        <v>60</v>
      </c>
      <c r="G98" s="26" t="s">
        <v>26</v>
      </c>
      <c r="H98" s="24" t="s">
        <v>304</v>
      </c>
      <c r="I98" s="24" t="s">
        <v>293</v>
      </c>
      <c r="J98" s="30">
        <v>2</v>
      </c>
      <c r="K98" s="30">
        <v>5</v>
      </c>
      <c r="L98" s="30">
        <v>2</v>
      </c>
      <c r="M98" s="30">
        <v>5</v>
      </c>
      <c r="N98" s="30">
        <v>1</v>
      </c>
      <c r="O98" s="30">
        <v>5</v>
      </c>
      <c r="P98" s="31">
        <v>1</v>
      </c>
      <c r="Q98" s="31">
        <v>5</v>
      </c>
      <c r="R98" s="30">
        <v>1</v>
      </c>
      <c r="S98" s="30">
        <v>5</v>
      </c>
      <c r="T98" s="31">
        <v>1</v>
      </c>
      <c r="U98" s="31">
        <v>5</v>
      </c>
      <c r="V98" s="30">
        <f t="shared" si="8"/>
        <v>20</v>
      </c>
      <c r="W98" s="32">
        <f t="shared" si="9"/>
        <v>20</v>
      </c>
      <c r="X98" s="24" t="s">
        <v>305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" customHeight="1">
      <c r="A99" s="26">
        <v>93</v>
      </c>
      <c r="B99" s="38" t="s">
        <v>194</v>
      </c>
      <c r="C99" s="27" t="s">
        <v>290</v>
      </c>
      <c r="D99" s="88" t="s">
        <v>111</v>
      </c>
      <c r="E99" s="28" t="s">
        <v>102</v>
      </c>
      <c r="F99" s="28" t="s">
        <v>306</v>
      </c>
      <c r="G99" s="26" t="s">
        <v>26</v>
      </c>
      <c r="H99" s="34" t="s">
        <v>307</v>
      </c>
      <c r="I99" s="24" t="s">
        <v>965</v>
      </c>
      <c r="J99" s="30">
        <v>4</v>
      </c>
      <c r="K99" s="30">
        <v>5</v>
      </c>
      <c r="L99" s="30">
        <v>4</v>
      </c>
      <c r="M99" s="30">
        <v>5</v>
      </c>
      <c r="N99" s="30"/>
      <c r="O99" s="30"/>
      <c r="P99" s="31"/>
      <c r="Q99" s="31"/>
      <c r="R99" s="30"/>
      <c r="S99" s="30"/>
      <c r="T99" s="31"/>
      <c r="U99" s="31"/>
      <c r="V99" s="30">
        <f t="shared" si="8"/>
        <v>20</v>
      </c>
      <c r="W99" s="32">
        <f t="shared" si="9"/>
        <v>20</v>
      </c>
      <c r="X99" s="24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2" customHeight="1">
      <c r="A100" s="26">
        <v>94</v>
      </c>
      <c r="B100" s="38" t="s">
        <v>194</v>
      </c>
      <c r="C100" s="27" t="s">
        <v>290</v>
      </c>
      <c r="D100" s="88" t="s">
        <v>308</v>
      </c>
      <c r="E100" s="28" t="s">
        <v>37</v>
      </c>
      <c r="F100" s="28" t="s">
        <v>309</v>
      </c>
      <c r="G100" s="26" t="s">
        <v>26</v>
      </c>
      <c r="H100" s="29" t="s">
        <v>310</v>
      </c>
      <c r="I100" s="24" t="s">
        <v>293</v>
      </c>
      <c r="J100" s="30">
        <v>2</v>
      </c>
      <c r="K100" s="30">
        <v>5</v>
      </c>
      <c r="L100" s="30">
        <v>2</v>
      </c>
      <c r="M100" s="30">
        <v>5</v>
      </c>
      <c r="N100" s="30">
        <v>1</v>
      </c>
      <c r="O100" s="30">
        <v>5</v>
      </c>
      <c r="P100" s="31">
        <v>1</v>
      </c>
      <c r="Q100" s="31">
        <v>5</v>
      </c>
      <c r="R100" s="30">
        <v>1</v>
      </c>
      <c r="S100" s="30">
        <v>5</v>
      </c>
      <c r="T100" s="31">
        <v>1</v>
      </c>
      <c r="U100" s="31">
        <v>5</v>
      </c>
      <c r="V100" s="30">
        <f t="shared" si="8"/>
        <v>20</v>
      </c>
      <c r="W100" s="32">
        <f t="shared" si="9"/>
        <v>20</v>
      </c>
      <c r="X100" s="24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2" customHeight="1">
      <c r="A101" s="26">
        <v>95</v>
      </c>
      <c r="B101" s="38" t="s">
        <v>194</v>
      </c>
      <c r="C101" s="27" t="s">
        <v>290</v>
      </c>
      <c r="D101" s="88" t="s">
        <v>64</v>
      </c>
      <c r="E101" s="28" t="s">
        <v>65</v>
      </c>
      <c r="F101" s="28" t="s">
        <v>311</v>
      </c>
      <c r="G101" s="26" t="s">
        <v>26</v>
      </c>
      <c r="H101" s="29" t="s">
        <v>312</v>
      </c>
      <c r="I101" s="24" t="s">
        <v>293</v>
      </c>
      <c r="J101" s="30">
        <v>2</v>
      </c>
      <c r="K101" s="30">
        <v>5</v>
      </c>
      <c r="L101" s="30">
        <v>2</v>
      </c>
      <c r="M101" s="30">
        <v>5</v>
      </c>
      <c r="N101" s="30">
        <v>1</v>
      </c>
      <c r="O101" s="30">
        <v>5</v>
      </c>
      <c r="P101" s="31">
        <v>1</v>
      </c>
      <c r="Q101" s="31">
        <v>5</v>
      </c>
      <c r="R101" s="30">
        <v>1</v>
      </c>
      <c r="S101" s="30">
        <v>5</v>
      </c>
      <c r="T101" s="31">
        <v>1</v>
      </c>
      <c r="U101" s="31">
        <v>5</v>
      </c>
      <c r="V101" s="30">
        <f t="shared" si="8"/>
        <v>20</v>
      </c>
      <c r="W101" s="32">
        <f t="shared" si="9"/>
        <v>20</v>
      </c>
      <c r="X101" s="24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2" customHeight="1">
      <c r="A102" s="26">
        <v>96</v>
      </c>
      <c r="B102" s="38" t="s">
        <v>194</v>
      </c>
      <c r="C102" s="27" t="s">
        <v>290</v>
      </c>
      <c r="D102" s="88" t="s">
        <v>313</v>
      </c>
      <c r="E102" s="28" t="s">
        <v>71</v>
      </c>
      <c r="F102" s="28" t="s">
        <v>248</v>
      </c>
      <c r="G102" s="26" t="s">
        <v>26</v>
      </c>
      <c r="H102" s="115" t="s">
        <v>249</v>
      </c>
      <c r="I102" s="24" t="s">
        <v>201</v>
      </c>
      <c r="J102" s="30">
        <v>2</v>
      </c>
      <c r="K102" s="30">
        <v>5</v>
      </c>
      <c r="L102" s="30">
        <v>2</v>
      </c>
      <c r="M102" s="30">
        <v>5</v>
      </c>
      <c r="N102" s="30">
        <v>1</v>
      </c>
      <c r="O102" s="30">
        <v>5</v>
      </c>
      <c r="P102" s="31">
        <v>1</v>
      </c>
      <c r="Q102" s="31">
        <v>5</v>
      </c>
      <c r="R102" s="30"/>
      <c r="S102" s="30"/>
      <c r="T102" s="31"/>
      <c r="U102" s="31"/>
      <c r="V102" s="30">
        <f t="shared" si="8"/>
        <v>15</v>
      </c>
      <c r="W102" s="32">
        <f t="shared" si="9"/>
        <v>15</v>
      </c>
      <c r="X102" s="24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2" customHeight="1">
      <c r="A103" s="26">
        <v>97</v>
      </c>
      <c r="B103" s="38" t="s">
        <v>194</v>
      </c>
      <c r="C103" s="27" t="s">
        <v>290</v>
      </c>
      <c r="D103" s="88" t="s">
        <v>36</v>
      </c>
      <c r="E103" s="28" t="s">
        <v>146</v>
      </c>
      <c r="F103" s="28" t="s">
        <v>314</v>
      </c>
      <c r="G103" s="26" t="s">
        <v>26</v>
      </c>
      <c r="H103" s="29" t="s">
        <v>315</v>
      </c>
      <c r="I103" s="24" t="s">
        <v>965</v>
      </c>
      <c r="J103" s="30">
        <v>2</v>
      </c>
      <c r="K103" s="30">
        <v>5</v>
      </c>
      <c r="L103" s="30">
        <v>2</v>
      </c>
      <c r="M103" s="30">
        <v>5</v>
      </c>
      <c r="N103" s="30"/>
      <c r="O103" s="30"/>
      <c r="P103" s="31"/>
      <c r="Q103" s="31"/>
      <c r="R103" s="30"/>
      <c r="S103" s="30"/>
      <c r="T103" s="31"/>
      <c r="U103" s="31"/>
      <c r="V103" s="30">
        <f t="shared" si="8"/>
        <v>10</v>
      </c>
      <c r="W103" s="32">
        <f t="shared" si="9"/>
        <v>10</v>
      </c>
      <c r="X103" s="24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2" customHeight="1">
      <c r="A104" s="26">
        <v>98</v>
      </c>
      <c r="B104" s="38" t="s">
        <v>194</v>
      </c>
      <c r="C104" s="27" t="s">
        <v>290</v>
      </c>
      <c r="D104" s="88" t="s">
        <v>316</v>
      </c>
      <c r="E104" s="28" t="s">
        <v>41</v>
      </c>
      <c r="F104" s="28" t="s">
        <v>42</v>
      </c>
      <c r="G104" s="26" t="s">
        <v>26</v>
      </c>
      <c r="H104" s="29" t="s">
        <v>43</v>
      </c>
      <c r="I104" s="24" t="s">
        <v>293</v>
      </c>
      <c r="J104" s="30">
        <v>2</v>
      </c>
      <c r="K104" s="30">
        <v>5</v>
      </c>
      <c r="L104" s="30">
        <v>2</v>
      </c>
      <c r="M104" s="30">
        <v>5</v>
      </c>
      <c r="N104" s="30">
        <v>1</v>
      </c>
      <c r="O104" s="30">
        <v>5</v>
      </c>
      <c r="P104" s="31">
        <v>1</v>
      </c>
      <c r="Q104" s="31">
        <v>5</v>
      </c>
      <c r="R104" s="30">
        <v>1</v>
      </c>
      <c r="S104" s="30">
        <v>5</v>
      </c>
      <c r="T104" s="31">
        <v>1</v>
      </c>
      <c r="U104" s="31">
        <v>5</v>
      </c>
      <c r="V104" s="30">
        <f t="shared" si="8"/>
        <v>20</v>
      </c>
      <c r="W104" s="32">
        <f t="shared" si="9"/>
        <v>20</v>
      </c>
      <c r="X104" s="24" t="s">
        <v>317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2" customHeight="1">
      <c r="A105" s="26">
        <v>99</v>
      </c>
      <c r="B105" s="38" t="s">
        <v>194</v>
      </c>
      <c r="C105" s="27" t="s">
        <v>290</v>
      </c>
      <c r="D105" s="88" t="s">
        <v>318</v>
      </c>
      <c r="E105" s="28" t="s">
        <v>169</v>
      </c>
      <c r="F105" s="28" t="s">
        <v>288</v>
      </c>
      <c r="G105" s="26" t="s">
        <v>26</v>
      </c>
      <c r="H105" s="29" t="s">
        <v>319</v>
      </c>
      <c r="I105" s="24" t="s">
        <v>293</v>
      </c>
      <c r="J105" s="30">
        <v>2</v>
      </c>
      <c r="K105" s="30">
        <v>5</v>
      </c>
      <c r="L105" s="30">
        <v>2</v>
      </c>
      <c r="M105" s="30">
        <v>5</v>
      </c>
      <c r="N105" s="30">
        <v>1</v>
      </c>
      <c r="O105" s="30">
        <v>5</v>
      </c>
      <c r="P105" s="31">
        <v>1</v>
      </c>
      <c r="Q105" s="31">
        <v>5</v>
      </c>
      <c r="R105" s="30">
        <v>1</v>
      </c>
      <c r="S105" s="30">
        <v>5</v>
      </c>
      <c r="T105" s="31">
        <v>1</v>
      </c>
      <c r="U105" s="31">
        <v>5</v>
      </c>
      <c r="V105" s="30">
        <f t="shared" si="8"/>
        <v>20</v>
      </c>
      <c r="W105" s="32">
        <f t="shared" si="9"/>
        <v>20</v>
      </c>
      <c r="X105" s="24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2" customHeight="1">
      <c r="A106" s="26">
        <v>100</v>
      </c>
      <c r="B106" s="38" t="s">
        <v>194</v>
      </c>
      <c r="C106" s="27" t="s">
        <v>290</v>
      </c>
      <c r="D106" s="88" t="s">
        <v>23</v>
      </c>
      <c r="E106" s="28" t="s">
        <v>24</v>
      </c>
      <c r="F106" s="28" t="s">
        <v>320</v>
      </c>
      <c r="G106" s="26" t="s">
        <v>26</v>
      </c>
      <c r="H106" s="29" t="s">
        <v>321</v>
      </c>
      <c r="I106" s="24" t="s">
        <v>293</v>
      </c>
      <c r="J106" s="30">
        <v>2</v>
      </c>
      <c r="K106" s="30">
        <v>5</v>
      </c>
      <c r="L106" s="30">
        <v>2</v>
      </c>
      <c r="M106" s="30">
        <v>5</v>
      </c>
      <c r="N106" s="30">
        <v>1</v>
      </c>
      <c r="O106" s="30">
        <v>5</v>
      </c>
      <c r="P106" s="31">
        <v>1</v>
      </c>
      <c r="Q106" s="31">
        <v>5</v>
      </c>
      <c r="R106" s="30">
        <v>1</v>
      </c>
      <c r="S106" s="30">
        <v>5</v>
      </c>
      <c r="T106" s="31">
        <v>1</v>
      </c>
      <c r="U106" s="31">
        <v>5</v>
      </c>
      <c r="V106" s="30">
        <f t="shared" si="8"/>
        <v>20</v>
      </c>
      <c r="W106" s="32">
        <f t="shared" si="9"/>
        <v>20</v>
      </c>
      <c r="X106" s="24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2" customHeight="1">
      <c r="A107" s="26">
        <v>101</v>
      </c>
      <c r="B107" s="103" t="s">
        <v>194</v>
      </c>
      <c r="C107" s="109" t="s">
        <v>290</v>
      </c>
      <c r="D107" s="95" t="s">
        <v>36</v>
      </c>
      <c r="E107" s="78" t="s">
        <v>71</v>
      </c>
      <c r="F107" s="78" t="s">
        <v>961</v>
      </c>
      <c r="G107" s="76" t="s">
        <v>26</v>
      </c>
      <c r="H107" s="116" t="s">
        <v>938</v>
      </c>
      <c r="I107" s="77" t="s">
        <v>91</v>
      </c>
      <c r="J107" s="79">
        <v>1</v>
      </c>
      <c r="K107" s="79">
        <v>10</v>
      </c>
      <c r="L107" s="79"/>
      <c r="M107" s="79"/>
      <c r="N107" s="79">
        <v>1</v>
      </c>
      <c r="O107" s="79">
        <v>10</v>
      </c>
      <c r="P107" s="80">
        <v>2</v>
      </c>
      <c r="Q107" s="80">
        <v>10</v>
      </c>
      <c r="R107" s="79"/>
      <c r="S107" s="79"/>
      <c r="T107" s="80"/>
      <c r="U107" s="80"/>
      <c r="V107" s="79">
        <f t="shared" si="8"/>
        <v>20</v>
      </c>
      <c r="W107" s="81">
        <f t="shared" si="9"/>
        <v>20</v>
      </c>
      <c r="X107" s="77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</row>
    <row r="108" spans="1:43" ht="12" customHeight="1">
      <c r="A108" s="26">
        <v>102</v>
      </c>
      <c r="B108" s="38" t="s">
        <v>194</v>
      </c>
      <c r="C108" s="27" t="s">
        <v>322</v>
      </c>
      <c r="D108" s="88" t="s">
        <v>23</v>
      </c>
      <c r="E108" s="63" t="s">
        <v>24</v>
      </c>
      <c r="F108" s="28" t="s">
        <v>323</v>
      </c>
      <c r="G108" s="26" t="s">
        <v>26</v>
      </c>
      <c r="H108" s="29" t="s">
        <v>324</v>
      </c>
      <c r="I108" s="24" t="s">
        <v>79</v>
      </c>
      <c r="J108" s="30">
        <v>1</v>
      </c>
      <c r="K108" s="30">
        <v>5</v>
      </c>
      <c r="L108" s="30">
        <v>1</v>
      </c>
      <c r="M108" s="30">
        <v>5</v>
      </c>
      <c r="N108" s="30">
        <v>1</v>
      </c>
      <c r="O108" s="30">
        <v>5</v>
      </c>
      <c r="P108" s="31">
        <v>1</v>
      </c>
      <c r="Q108" s="31">
        <v>5</v>
      </c>
      <c r="R108" s="30"/>
      <c r="S108" s="30"/>
      <c r="T108" s="31"/>
      <c r="U108" s="31"/>
      <c r="V108" s="30">
        <f t="shared" si="8"/>
        <v>10</v>
      </c>
      <c r="W108" s="32">
        <f t="shared" si="9"/>
        <v>10</v>
      </c>
      <c r="X108" s="24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2" customHeight="1">
      <c r="A109" s="26">
        <v>103</v>
      </c>
      <c r="B109" s="38" t="s">
        <v>194</v>
      </c>
      <c r="C109" s="27" t="s">
        <v>322</v>
      </c>
      <c r="D109" s="88" t="s">
        <v>124</v>
      </c>
      <c r="E109" s="28" t="s">
        <v>71</v>
      </c>
      <c r="F109" s="28" t="s">
        <v>325</v>
      </c>
      <c r="G109" s="26" t="s">
        <v>26</v>
      </c>
      <c r="H109" s="29" t="s">
        <v>326</v>
      </c>
      <c r="I109" s="24" t="s">
        <v>965</v>
      </c>
      <c r="J109" s="30">
        <v>5</v>
      </c>
      <c r="K109" s="30">
        <v>5</v>
      </c>
      <c r="L109" s="30">
        <v>5</v>
      </c>
      <c r="M109" s="30">
        <v>5</v>
      </c>
      <c r="N109" s="30"/>
      <c r="O109" s="30"/>
      <c r="P109" s="31"/>
      <c r="Q109" s="31"/>
      <c r="R109" s="30"/>
      <c r="S109" s="30"/>
      <c r="T109" s="31"/>
      <c r="U109" s="31"/>
      <c r="V109" s="30">
        <f t="shared" si="8"/>
        <v>25</v>
      </c>
      <c r="W109" s="32">
        <f t="shared" si="9"/>
        <v>25</v>
      </c>
      <c r="X109" s="24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2" customHeight="1">
      <c r="A110" s="26">
        <v>104</v>
      </c>
      <c r="B110" s="38" t="s">
        <v>194</v>
      </c>
      <c r="C110" s="39" t="s">
        <v>327</v>
      </c>
      <c r="D110" s="91" t="s">
        <v>23</v>
      </c>
      <c r="E110" s="28" t="s">
        <v>24</v>
      </c>
      <c r="F110" s="28" t="s">
        <v>25</v>
      </c>
      <c r="G110" s="26" t="s">
        <v>26</v>
      </c>
      <c r="H110" s="34" t="s">
        <v>27</v>
      </c>
      <c r="I110" s="24" t="s">
        <v>91</v>
      </c>
      <c r="J110" s="30">
        <v>2</v>
      </c>
      <c r="K110" s="30">
        <v>5</v>
      </c>
      <c r="L110" s="30">
        <v>2</v>
      </c>
      <c r="M110" s="30">
        <v>5</v>
      </c>
      <c r="N110" s="30"/>
      <c r="O110" s="30"/>
      <c r="P110" s="31"/>
      <c r="Q110" s="31"/>
      <c r="R110" s="30"/>
      <c r="S110" s="30"/>
      <c r="T110" s="31"/>
      <c r="U110" s="31"/>
      <c r="V110" s="30">
        <f t="shared" si="8"/>
        <v>10</v>
      </c>
      <c r="W110" s="32">
        <f t="shared" si="9"/>
        <v>10</v>
      </c>
      <c r="X110" s="24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2" customHeight="1">
      <c r="A111" s="26">
        <v>105</v>
      </c>
      <c r="B111" s="38" t="s">
        <v>194</v>
      </c>
      <c r="C111" s="27" t="s">
        <v>327</v>
      </c>
      <c r="D111" s="88" t="s">
        <v>328</v>
      </c>
      <c r="E111" s="28" t="s">
        <v>24</v>
      </c>
      <c r="F111" s="28" t="s">
        <v>220</v>
      </c>
      <c r="G111" s="26" t="s">
        <v>26</v>
      </c>
      <c r="H111" s="29" t="s">
        <v>329</v>
      </c>
      <c r="I111" s="24" t="s">
        <v>965</v>
      </c>
      <c r="J111" s="30">
        <v>2</v>
      </c>
      <c r="K111" s="30">
        <v>5</v>
      </c>
      <c r="L111" s="30">
        <v>2</v>
      </c>
      <c r="M111" s="30">
        <v>5</v>
      </c>
      <c r="N111" s="30"/>
      <c r="O111" s="30"/>
      <c r="P111" s="31"/>
      <c r="Q111" s="31"/>
      <c r="R111" s="30"/>
      <c r="S111" s="30"/>
      <c r="T111" s="31"/>
      <c r="U111" s="31"/>
      <c r="V111" s="30">
        <f t="shared" si="8"/>
        <v>10</v>
      </c>
      <c r="W111" s="32">
        <f t="shared" si="9"/>
        <v>10</v>
      </c>
      <c r="X111" s="24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2" customHeight="1">
      <c r="A112" s="26">
        <v>106</v>
      </c>
      <c r="B112" s="38" t="s">
        <v>194</v>
      </c>
      <c r="C112" s="27" t="s">
        <v>327</v>
      </c>
      <c r="D112" s="88" t="s">
        <v>23</v>
      </c>
      <c r="E112" s="28" t="s">
        <v>24</v>
      </c>
      <c r="F112" s="28" t="s">
        <v>28</v>
      </c>
      <c r="G112" s="26" t="s">
        <v>26</v>
      </c>
      <c r="H112" s="29" t="s">
        <v>330</v>
      </c>
      <c r="I112" s="24" t="s">
        <v>91</v>
      </c>
      <c r="J112" s="30">
        <v>1</v>
      </c>
      <c r="K112" s="30">
        <v>10</v>
      </c>
      <c r="L112" s="30">
        <v>1</v>
      </c>
      <c r="M112" s="30">
        <v>10</v>
      </c>
      <c r="N112" s="30">
        <v>1</v>
      </c>
      <c r="O112" s="30">
        <v>10</v>
      </c>
      <c r="P112" s="31">
        <v>1</v>
      </c>
      <c r="Q112" s="31">
        <v>10</v>
      </c>
      <c r="R112" s="30"/>
      <c r="S112" s="30"/>
      <c r="T112" s="31"/>
      <c r="U112" s="31"/>
      <c r="V112" s="30">
        <f t="shared" si="8"/>
        <v>20</v>
      </c>
      <c r="W112" s="32">
        <f t="shared" si="9"/>
        <v>20</v>
      </c>
      <c r="X112" s="24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2" customHeight="1">
      <c r="A113" s="26">
        <v>107</v>
      </c>
      <c r="B113" s="38" t="s">
        <v>194</v>
      </c>
      <c r="C113" s="27" t="s">
        <v>335</v>
      </c>
      <c r="D113" s="88" t="s">
        <v>336</v>
      </c>
      <c r="E113" s="28" t="s">
        <v>24</v>
      </c>
      <c r="F113" s="28" t="s">
        <v>25</v>
      </c>
      <c r="G113" s="26" t="s">
        <v>26</v>
      </c>
      <c r="H113" s="29" t="s">
        <v>27</v>
      </c>
      <c r="I113" s="24" t="s">
        <v>91</v>
      </c>
      <c r="J113" s="30">
        <v>2</v>
      </c>
      <c r="K113" s="30">
        <v>5</v>
      </c>
      <c r="L113" s="30">
        <v>2</v>
      </c>
      <c r="M113" s="30">
        <v>5</v>
      </c>
      <c r="N113" s="30"/>
      <c r="O113" s="30"/>
      <c r="P113" s="31"/>
      <c r="Q113" s="31"/>
      <c r="R113" s="30"/>
      <c r="S113" s="30"/>
      <c r="T113" s="31"/>
      <c r="U113" s="31"/>
      <c r="V113" s="30">
        <f t="shared" si="8"/>
        <v>10</v>
      </c>
      <c r="W113" s="32">
        <f t="shared" si="9"/>
        <v>10</v>
      </c>
      <c r="X113" s="24" t="s">
        <v>337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2" customHeight="1">
      <c r="A114" s="26">
        <v>108</v>
      </c>
      <c r="B114" s="38" t="s">
        <v>194</v>
      </c>
      <c r="C114" s="27" t="s">
        <v>335</v>
      </c>
      <c r="D114" s="88" t="s">
        <v>338</v>
      </c>
      <c r="E114" s="28" t="s">
        <v>71</v>
      </c>
      <c r="F114" s="28" t="s">
        <v>339</v>
      </c>
      <c r="G114" s="26" t="s">
        <v>26</v>
      </c>
      <c r="H114" s="29" t="s">
        <v>340</v>
      </c>
      <c r="I114" s="24" t="s">
        <v>79</v>
      </c>
      <c r="J114" s="30">
        <v>1</v>
      </c>
      <c r="K114" s="30">
        <v>5</v>
      </c>
      <c r="L114" s="30">
        <v>1</v>
      </c>
      <c r="M114" s="30">
        <v>5</v>
      </c>
      <c r="N114" s="30">
        <v>1</v>
      </c>
      <c r="O114" s="30">
        <v>5</v>
      </c>
      <c r="P114" s="31">
        <v>1</v>
      </c>
      <c r="Q114" s="31">
        <v>5</v>
      </c>
      <c r="R114" s="30"/>
      <c r="S114" s="30"/>
      <c r="T114" s="31"/>
      <c r="U114" s="31"/>
      <c r="V114" s="30">
        <f t="shared" si="8"/>
        <v>10</v>
      </c>
      <c r="W114" s="32">
        <f t="shared" si="9"/>
        <v>10</v>
      </c>
      <c r="X114" s="24" t="s">
        <v>341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2" customHeight="1">
      <c r="A115" s="26">
        <v>109</v>
      </c>
      <c r="B115" s="38" t="s">
        <v>194</v>
      </c>
      <c r="C115" s="27" t="s">
        <v>335</v>
      </c>
      <c r="D115" s="88" t="s">
        <v>342</v>
      </c>
      <c r="E115" s="28" t="s">
        <v>59</v>
      </c>
      <c r="F115" s="28" t="s">
        <v>235</v>
      </c>
      <c r="G115" s="26" t="s">
        <v>26</v>
      </c>
      <c r="H115" s="29" t="s">
        <v>236</v>
      </c>
      <c r="I115" s="24" t="s">
        <v>237</v>
      </c>
      <c r="J115" s="30"/>
      <c r="K115" s="30"/>
      <c r="L115" s="30"/>
      <c r="M115" s="30"/>
      <c r="N115" s="30">
        <v>1</v>
      </c>
      <c r="O115" s="30">
        <v>5</v>
      </c>
      <c r="P115" s="31">
        <v>1</v>
      </c>
      <c r="Q115" s="31">
        <v>5</v>
      </c>
      <c r="R115" s="30"/>
      <c r="S115" s="30"/>
      <c r="T115" s="31"/>
      <c r="U115" s="31"/>
      <c r="V115" s="30">
        <f t="shared" si="8"/>
        <v>5</v>
      </c>
      <c r="W115" s="32">
        <f t="shared" si="9"/>
        <v>5</v>
      </c>
      <c r="X115" s="24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2" customHeight="1">
      <c r="A116" s="26">
        <v>110</v>
      </c>
      <c r="B116" s="38" t="s">
        <v>194</v>
      </c>
      <c r="C116" s="27" t="s">
        <v>343</v>
      </c>
      <c r="D116" s="88" t="s">
        <v>137</v>
      </c>
      <c r="E116" s="28" t="s">
        <v>41</v>
      </c>
      <c r="F116" s="28" t="s">
        <v>344</v>
      </c>
      <c r="G116" s="26" t="s">
        <v>26</v>
      </c>
      <c r="H116" s="29" t="s">
        <v>345</v>
      </c>
      <c r="I116" s="24" t="s">
        <v>965</v>
      </c>
      <c r="J116" s="30">
        <v>2</v>
      </c>
      <c r="K116" s="30">
        <v>5</v>
      </c>
      <c r="L116" s="30">
        <v>2</v>
      </c>
      <c r="M116" s="30">
        <v>5</v>
      </c>
      <c r="N116" s="30">
        <v>1</v>
      </c>
      <c r="O116" s="30">
        <v>5</v>
      </c>
      <c r="P116" s="31">
        <v>1</v>
      </c>
      <c r="Q116" s="31">
        <v>5</v>
      </c>
      <c r="R116" s="30">
        <v>1</v>
      </c>
      <c r="S116" s="30">
        <v>5</v>
      </c>
      <c r="T116" s="31">
        <v>1</v>
      </c>
      <c r="U116" s="31">
        <v>5</v>
      </c>
      <c r="V116" s="30">
        <f t="shared" si="8"/>
        <v>20</v>
      </c>
      <c r="W116" s="32">
        <f t="shared" si="9"/>
        <v>20</v>
      </c>
      <c r="X116" s="24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2" customHeight="1">
      <c r="A117" s="26">
        <v>111</v>
      </c>
      <c r="B117" s="38" t="s">
        <v>194</v>
      </c>
      <c r="C117" s="27" t="s">
        <v>343</v>
      </c>
      <c r="D117" s="88" t="s">
        <v>106</v>
      </c>
      <c r="E117" s="28" t="s">
        <v>37</v>
      </c>
      <c r="F117" s="28" t="s">
        <v>953</v>
      </c>
      <c r="G117" s="26" t="s">
        <v>26</v>
      </c>
      <c r="H117" s="115" t="s">
        <v>954</v>
      </c>
      <c r="I117" s="24" t="s">
        <v>965</v>
      </c>
      <c r="J117" s="30"/>
      <c r="K117" s="30"/>
      <c r="L117" s="30"/>
      <c r="M117" s="30"/>
      <c r="N117" s="30"/>
      <c r="O117" s="30"/>
      <c r="P117" s="31"/>
      <c r="Q117" s="31"/>
      <c r="R117" s="30">
        <v>2</v>
      </c>
      <c r="S117" s="30">
        <v>5</v>
      </c>
      <c r="T117" s="31">
        <v>2</v>
      </c>
      <c r="U117" s="31">
        <v>5</v>
      </c>
      <c r="V117" s="30">
        <f t="shared" si="8"/>
        <v>10</v>
      </c>
      <c r="W117" s="32">
        <f t="shared" si="9"/>
        <v>10</v>
      </c>
      <c r="X117" s="24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2" customHeight="1">
      <c r="A118" s="26">
        <v>112</v>
      </c>
      <c r="B118" s="38" t="s">
        <v>194</v>
      </c>
      <c r="C118" s="27" t="s">
        <v>343</v>
      </c>
      <c r="D118" s="88" t="s">
        <v>348</v>
      </c>
      <c r="E118" s="83" t="s">
        <v>24</v>
      </c>
      <c r="F118" s="83" t="s">
        <v>260</v>
      </c>
      <c r="G118" s="26" t="s">
        <v>26</v>
      </c>
      <c r="H118" s="29" t="s">
        <v>349</v>
      </c>
      <c r="I118" s="24" t="s">
        <v>230</v>
      </c>
      <c r="J118" s="30">
        <v>2</v>
      </c>
      <c r="K118" s="30">
        <v>5</v>
      </c>
      <c r="L118" s="30">
        <v>2</v>
      </c>
      <c r="M118" s="30">
        <v>5</v>
      </c>
      <c r="N118" s="30">
        <v>2</v>
      </c>
      <c r="O118" s="30">
        <v>5</v>
      </c>
      <c r="P118" s="31">
        <v>2</v>
      </c>
      <c r="Q118" s="31">
        <v>5</v>
      </c>
      <c r="R118" s="30"/>
      <c r="S118" s="30"/>
      <c r="T118" s="31"/>
      <c r="U118" s="31"/>
      <c r="V118" s="30">
        <f t="shared" si="8"/>
        <v>20</v>
      </c>
      <c r="W118" s="32">
        <f t="shared" si="9"/>
        <v>20</v>
      </c>
      <c r="X118" s="24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2" customHeight="1">
      <c r="A119" s="26">
        <v>113</v>
      </c>
      <c r="B119" s="38" t="s">
        <v>194</v>
      </c>
      <c r="C119" s="27" t="s">
        <v>343</v>
      </c>
      <c r="D119" s="88" t="s">
        <v>127</v>
      </c>
      <c r="E119" s="28" t="s">
        <v>41</v>
      </c>
      <c r="F119" s="28" t="s">
        <v>350</v>
      </c>
      <c r="G119" s="26" t="s">
        <v>26</v>
      </c>
      <c r="H119" s="29" t="s">
        <v>351</v>
      </c>
      <c r="I119" s="24" t="s">
        <v>79</v>
      </c>
      <c r="J119" s="30">
        <v>2</v>
      </c>
      <c r="K119" s="30">
        <v>5</v>
      </c>
      <c r="L119" s="30">
        <v>2</v>
      </c>
      <c r="M119" s="30">
        <v>5</v>
      </c>
      <c r="N119" s="30"/>
      <c r="O119" s="30"/>
      <c r="P119" s="31"/>
      <c r="Q119" s="31"/>
      <c r="R119" s="30"/>
      <c r="S119" s="30"/>
      <c r="T119" s="31"/>
      <c r="U119" s="31"/>
      <c r="V119" s="30">
        <f t="shared" si="8"/>
        <v>10</v>
      </c>
      <c r="W119" s="32">
        <f t="shared" si="9"/>
        <v>10</v>
      </c>
      <c r="X119" s="24" t="s">
        <v>352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2" customHeight="1">
      <c r="A120" s="26">
        <v>114</v>
      </c>
      <c r="B120" s="38" t="s">
        <v>194</v>
      </c>
      <c r="C120" s="27" t="s">
        <v>343</v>
      </c>
      <c r="D120" s="88" t="s">
        <v>124</v>
      </c>
      <c r="E120" s="28" t="s">
        <v>71</v>
      </c>
      <c r="F120" s="28" t="s">
        <v>325</v>
      </c>
      <c r="G120" s="26" t="s">
        <v>26</v>
      </c>
      <c r="H120" s="29" t="s">
        <v>326</v>
      </c>
      <c r="I120" s="24" t="s">
        <v>57</v>
      </c>
      <c r="J120" s="30">
        <v>2</v>
      </c>
      <c r="K120" s="30">
        <v>10</v>
      </c>
      <c r="L120" s="30">
        <v>2</v>
      </c>
      <c r="M120" s="30">
        <v>5</v>
      </c>
      <c r="N120" s="30">
        <v>1</v>
      </c>
      <c r="O120" s="30">
        <v>10</v>
      </c>
      <c r="P120" s="31">
        <v>1</v>
      </c>
      <c r="Q120" s="31">
        <v>5</v>
      </c>
      <c r="R120" s="30"/>
      <c r="S120" s="30"/>
      <c r="T120" s="31"/>
      <c r="U120" s="31"/>
      <c r="V120" s="30">
        <f t="shared" si="8"/>
        <v>30</v>
      </c>
      <c r="W120" s="32">
        <f t="shared" si="9"/>
        <v>15</v>
      </c>
      <c r="X120" s="24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2" customHeight="1">
      <c r="A121" s="26">
        <v>115</v>
      </c>
      <c r="B121" s="38" t="s">
        <v>194</v>
      </c>
      <c r="C121" s="27" t="s">
        <v>343</v>
      </c>
      <c r="D121" s="88" t="s">
        <v>313</v>
      </c>
      <c r="E121" s="28" t="s">
        <v>71</v>
      </c>
      <c r="F121" s="28" t="s">
        <v>248</v>
      </c>
      <c r="G121" s="26" t="s">
        <v>26</v>
      </c>
      <c r="H121" s="29" t="s">
        <v>249</v>
      </c>
      <c r="I121" s="24" t="s">
        <v>293</v>
      </c>
      <c r="J121" s="30">
        <v>2</v>
      </c>
      <c r="K121" s="30">
        <v>5</v>
      </c>
      <c r="L121" s="30">
        <v>2</v>
      </c>
      <c r="M121" s="30">
        <v>5</v>
      </c>
      <c r="N121" s="30">
        <v>1</v>
      </c>
      <c r="O121" s="30">
        <v>5</v>
      </c>
      <c r="P121" s="31">
        <v>1</v>
      </c>
      <c r="Q121" s="31">
        <v>5</v>
      </c>
      <c r="R121" s="30">
        <v>1</v>
      </c>
      <c r="S121" s="30">
        <v>5</v>
      </c>
      <c r="T121" s="31">
        <v>1</v>
      </c>
      <c r="U121" s="31">
        <v>5</v>
      </c>
      <c r="V121" s="30">
        <f t="shared" si="8"/>
        <v>20</v>
      </c>
      <c r="W121" s="32">
        <f t="shared" si="9"/>
        <v>20</v>
      </c>
      <c r="X121" s="24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2" customHeight="1">
      <c r="A122" s="26">
        <v>116</v>
      </c>
      <c r="B122" s="38" t="s">
        <v>194</v>
      </c>
      <c r="C122" s="27" t="s">
        <v>343</v>
      </c>
      <c r="D122" s="88" t="s">
        <v>353</v>
      </c>
      <c r="E122" s="28" t="s">
        <v>146</v>
      </c>
      <c r="F122" s="28" t="s">
        <v>147</v>
      </c>
      <c r="G122" s="26" t="s">
        <v>26</v>
      </c>
      <c r="H122" s="29" t="s">
        <v>148</v>
      </c>
      <c r="I122" s="24" t="s">
        <v>142</v>
      </c>
      <c r="J122" s="30">
        <v>1</v>
      </c>
      <c r="K122" s="30">
        <v>5</v>
      </c>
      <c r="L122" s="30">
        <v>1</v>
      </c>
      <c r="M122" s="30">
        <v>5</v>
      </c>
      <c r="N122" s="30"/>
      <c r="O122" s="30"/>
      <c r="P122" s="31"/>
      <c r="Q122" s="31"/>
      <c r="R122" s="30"/>
      <c r="S122" s="30"/>
      <c r="T122" s="31"/>
      <c r="U122" s="31"/>
      <c r="V122" s="30">
        <f t="shared" si="8"/>
        <v>5</v>
      </c>
      <c r="W122" s="32">
        <f t="shared" si="9"/>
        <v>5</v>
      </c>
      <c r="X122" s="24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2" customHeight="1">
      <c r="A123" s="26">
        <v>117</v>
      </c>
      <c r="B123" s="38" t="s">
        <v>194</v>
      </c>
      <c r="C123" s="27" t="s">
        <v>343</v>
      </c>
      <c r="D123" s="92" t="s">
        <v>871</v>
      </c>
      <c r="E123" s="42" t="s">
        <v>102</v>
      </c>
      <c r="F123" s="66" t="s">
        <v>186</v>
      </c>
      <c r="G123" s="26" t="s">
        <v>26</v>
      </c>
      <c r="H123" s="117" t="s">
        <v>917</v>
      </c>
      <c r="I123" s="24" t="s">
        <v>965</v>
      </c>
      <c r="J123" s="30">
        <v>1</v>
      </c>
      <c r="K123" s="30">
        <v>5</v>
      </c>
      <c r="L123" s="30">
        <v>1</v>
      </c>
      <c r="M123" s="30">
        <v>5</v>
      </c>
      <c r="N123" s="30"/>
      <c r="O123" s="30"/>
      <c r="P123" s="31"/>
      <c r="Q123" s="31"/>
      <c r="R123" s="30"/>
      <c r="S123" s="30"/>
      <c r="T123" s="31"/>
      <c r="U123" s="31"/>
      <c r="V123" s="30">
        <f t="shared" si="8"/>
        <v>5</v>
      </c>
      <c r="W123" s="32">
        <f t="shared" si="9"/>
        <v>5</v>
      </c>
      <c r="X123" s="24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2" customHeight="1">
      <c r="A124" s="26">
        <v>118</v>
      </c>
      <c r="B124" s="38" t="s">
        <v>194</v>
      </c>
      <c r="C124" s="27" t="s">
        <v>354</v>
      </c>
      <c r="D124" s="88" t="s">
        <v>87</v>
      </c>
      <c r="E124" s="28" t="s">
        <v>59</v>
      </c>
      <c r="F124" s="28" t="s">
        <v>355</v>
      </c>
      <c r="G124" s="26" t="s">
        <v>26</v>
      </c>
      <c r="H124" s="29" t="s">
        <v>356</v>
      </c>
      <c r="I124" s="24" t="s">
        <v>948</v>
      </c>
      <c r="J124" s="30">
        <v>2</v>
      </c>
      <c r="K124" s="30">
        <v>5</v>
      </c>
      <c r="L124" s="30">
        <v>2</v>
      </c>
      <c r="M124" s="30">
        <v>5</v>
      </c>
      <c r="N124" s="30">
        <v>2</v>
      </c>
      <c r="O124" s="30">
        <v>5</v>
      </c>
      <c r="P124" s="31">
        <v>2</v>
      </c>
      <c r="Q124" s="31">
        <v>5</v>
      </c>
      <c r="R124" s="30"/>
      <c r="S124" s="30"/>
      <c r="T124" s="31"/>
      <c r="U124" s="31"/>
      <c r="V124" s="30">
        <f t="shared" ref="V124:V155" si="10">J124*K124+N124*O124+R124*S124</f>
        <v>20</v>
      </c>
      <c r="W124" s="32">
        <f t="shared" ref="W124:W155" si="11">L124*M124+P124*Q124+T124*U124</f>
        <v>20</v>
      </c>
      <c r="X124" s="24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2" customHeight="1">
      <c r="A125" s="26">
        <v>119</v>
      </c>
      <c r="B125" s="38" t="s">
        <v>194</v>
      </c>
      <c r="C125" s="27" t="s">
        <v>354</v>
      </c>
      <c r="D125" s="88" t="s">
        <v>98</v>
      </c>
      <c r="E125" s="28" t="s">
        <v>24</v>
      </c>
      <c r="F125" s="28" t="s">
        <v>357</v>
      </c>
      <c r="G125" s="26" t="s">
        <v>26</v>
      </c>
      <c r="H125" s="29" t="s">
        <v>358</v>
      </c>
      <c r="I125" s="24" t="s">
        <v>79</v>
      </c>
      <c r="J125" s="30">
        <v>1</v>
      </c>
      <c r="K125" s="30">
        <v>10</v>
      </c>
      <c r="L125" s="30">
        <v>1</v>
      </c>
      <c r="M125" s="30">
        <v>10</v>
      </c>
      <c r="N125" s="30">
        <v>1</v>
      </c>
      <c r="O125" s="30">
        <v>10</v>
      </c>
      <c r="P125" s="31">
        <v>1</v>
      </c>
      <c r="Q125" s="31">
        <v>10</v>
      </c>
      <c r="R125" s="30"/>
      <c r="S125" s="30"/>
      <c r="T125" s="31"/>
      <c r="U125" s="31"/>
      <c r="V125" s="30">
        <f t="shared" si="10"/>
        <v>20</v>
      </c>
      <c r="W125" s="32">
        <f t="shared" si="11"/>
        <v>20</v>
      </c>
      <c r="X125" s="24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2" customHeight="1">
      <c r="A126" s="26">
        <v>120</v>
      </c>
      <c r="B126" s="38" t="s">
        <v>194</v>
      </c>
      <c r="C126" s="27" t="s">
        <v>354</v>
      </c>
      <c r="D126" s="88" t="s">
        <v>359</v>
      </c>
      <c r="E126" s="28" t="s">
        <v>31</v>
      </c>
      <c r="F126" s="28" t="s">
        <v>115</v>
      </c>
      <c r="G126" s="26" t="s">
        <v>26</v>
      </c>
      <c r="H126" s="29" t="s">
        <v>360</v>
      </c>
      <c r="I126" s="24" t="s">
        <v>965</v>
      </c>
      <c r="J126" s="30"/>
      <c r="K126" s="30"/>
      <c r="L126" s="30"/>
      <c r="M126" s="30"/>
      <c r="N126" s="30"/>
      <c r="O126" s="30"/>
      <c r="P126" s="31"/>
      <c r="Q126" s="31"/>
      <c r="R126" s="30">
        <v>2</v>
      </c>
      <c r="S126" s="30">
        <v>10</v>
      </c>
      <c r="T126" s="31">
        <v>2</v>
      </c>
      <c r="U126" s="31">
        <v>10</v>
      </c>
      <c r="V126" s="30">
        <f t="shared" si="10"/>
        <v>20</v>
      </c>
      <c r="W126" s="32">
        <f t="shared" si="11"/>
        <v>20</v>
      </c>
      <c r="X126" s="24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2" customHeight="1">
      <c r="A127" s="26">
        <v>121</v>
      </c>
      <c r="B127" s="38" t="s">
        <v>194</v>
      </c>
      <c r="C127" s="27" t="s">
        <v>361</v>
      </c>
      <c r="D127" s="88" t="s">
        <v>40</v>
      </c>
      <c r="E127" s="28" t="s">
        <v>41</v>
      </c>
      <c r="F127" s="28" t="s">
        <v>206</v>
      </c>
      <c r="G127" s="26" t="s">
        <v>26</v>
      </c>
      <c r="H127" s="29" t="s">
        <v>207</v>
      </c>
      <c r="I127" s="24" t="s">
        <v>214</v>
      </c>
      <c r="J127" s="30">
        <v>1</v>
      </c>
      <c r="K127" s="30">
        <v>5</v>
      </c>
      <c r="L127" s="30">
        <v>1</v>
      </c>
      <c r="M127" s="30">
        <v>5</v>
      </c>
      <c r="N127" s="30"/>
      <c r="O127" s="30"/>
      <c r="P127" s="31"/>
      <c r="Q127" s="31"/>
      <c r="R127" s="30"/>
      <c r="S127" s="30"/>
      <c r="T127" s="31"/>
      <c r="U127" s="31"/>
      <c r="V127" s="30">
        <f t="shared" si="10"/>
        <v>5</v>
      </c>
      <c r="W127" s="32">
        <f t="shared" si="11"/>
        <v>5</v>
      </c>
      <c r="X127" s="24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2" customHeight="1">
      <c r="A128" s="26">
        <v>122</v>
      </c>
      <c r="B128" s="38" t="s">
        <v>194</v>
      </c>
      <c r="C128" s="27" t="s">
        <v>361</v>
      </c>
      <c r="D128" s="88" t="s">
        <v>127</v>
      </c>
      <c r="E128" s="28" t="s">
        <v>169</v>
      </c>
      <c r="F128" s="28" t="s">
        <v>696</v>
      </c>
      <c r="G128" s="26" t="s">
        <v>26</v>
      </c>
      <c r="H128" s="29" t="s">
        <v>697</v>
      </c>
      <c r="I128" s="24" t="s">
        <v>919</v>
      </c>
      <c r="J128" s="30">
        <v>1</v>
      </c>
      <c r="K128" s="30">
        <v>5</v>
      </c>
      <c r="L128" s="30">
        <v>1</v>
      </c>
      <c r="M128" s="30">
        <v>5</v>
      </c>
      <c r="N128" s="30">
        <v>1</v>
      </c>
      <c r="O128" s="30">
        <v>5</v>
      </c>
      <c r="P128" s="31">
        <v>1</v>
      </c>
      <c r="Q128" s="31">
        <v>5</v>
      </c>
      <c r="R128" s="30"/>
      <c r="S128" s="30"/>
      <c r="T128" s="31"/>
      <c r="U128" s="31"/>
      <c r="V128" s="30">
        <f t="shared" si="10"/>
        <v>10</v>
      </c>
      <c r="W128" s="32">
        <f t="shared" si="11"/>
        <v>10</v>
      </c>
      <c r="X128" s="24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" customHeight="1">
      <c r="A129" s="26">
        <v>123</v>
      </c>
      <c r="B129" s="38" t="s">
        <v>194</v>
      </c>
      <c r="C129" s="27" t="s">
        <v>361</v>
      </c>
      <c r="D129" s="88" t="s">
        <v>336</v>
      </c>
      <c r="E129" s="28" t="s">
        <v>24</v>
      </c>
      <c r="F129" s="28" t="s">
        <v>25</v>
      </c>
      <c r="G129" s="26" t="s">
        <v>26</v>
      </c>
      <c r="H129" s="29" t="s">
        <v>27</v>
      </c>
      <c r="I129" s="24" t="s">
        <v>214</v>
      </c>
      <c r="J129" s="30">
        <v>1</v>
      </c>
      <c r="K129" s="30">
        <v>5</v>
      </c>
      <c r="L129" s="30">
        <v>1</v>
      </c>
      <c r="M129" s="30">
        <v>5</v>
      </c>
      <c r="N129" s="30"/>
      <c r="O129" s="30"/>
      <c r="P129" s="31"/>
      <c r="Q129" s="31"/>
      <c r="R129" s="30"/>
      <c r="S129" s="30"/>
      <c r="T129" s="31"/>
      <c r="U129" s="31"/>
      <c r="V129" s="30">
        <f t="shared" si="10"/>
        <v>5</v>
      </c>
      <c r="W129" s="32">
        <f t="shared" si="11"/>
        <v>5</v>
      </c>
      <c r="X129" s="24" t="s">
        <v>337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" customHeight="1">
      <c r="A130" s="26">
        <v>124</v>
      </c>
      <c r="B130" s="38" t="s">
        <v>194</v>
      </c>
      <c r="C130" s="27" t="s">
        <v>361</v>
      </c>
      <c r="D130" s="88" t="s">
        <v>127</v>
      </c>
      <c r="E130" s="28" t="s">
        <v>41</v>
      </c>
      <c r="F130" s="28" t="s">
        <v>350</v>
      </c>
      <c r="G130" s="26" t="s">
        <v>26</v>
      </c>
      <c r="H130" s="29" t="s">
        <v>351</v>
      </c>
      <c r="I130" s="24" t="s">
        <v>57</v>
      </c>
      <c r="J130" s="30">
        <v>1</v>
      </c>
      <c r="K130" s="30">
        <v>5</v>
      </c>
      <c r="L130" s="30">
        <v>1</v>
      </c>
      <c r="M130" s="30">
        <v>5</v>
      </c>
      <c r="N130" s="30">
        <v>1</v>
      </c>
      <c r="O130" s="30">
        <v>5</v>
      </c>
      <c r="P130" s="31">
        <v>1</v>
      </c>
      <c r="Q130" s="31">
        <v>5</v>
      </c>
      <c r="R130" s="30">
        <v>1</v>
      </c>
      <c r="S130" s="30">
        <v>5</v>
      </c>
      <c r="T130" s="31">
        <v>1</v>
      </c>
      <c r="U130" s="31">
        <v>5</v>
      </c>
      <c r="V130" s="30">
        <f t="shared" si="10"/>
        <v>15</v>
      </c>
      <c r="W130" s="32">
        <f t="shared" si="11"/>
        <v>15</v>
      </c>
      <c r="X130" s="24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" customHeight="1">
      <c r="A131" s="26">
        <v>125</v>
      </c>
      <c r="B131" s="38" t="s">
        <v>194</v>
      </c>
      <c r="C131" s="27" t="s">
        <v>361</v>
      </c>
      <c r="D131" s="88" t="s">
        <v>363</v>
      </c>
      <c r="E131" s="28" t="s">
        <v>24</v>
      </c>
      <c r="F131" s="28" t="s">
        <v>228</v>
      </c>
      <c r="G131" s="26" t="s">
        <v>26</v>
      </c>
      <c r="H131" s="29" t="s">
        <v>364</v>
      </c>
      <c r="I131" s="24" t="s">
        <v>91</v>
      </c>
      <c r="J131" s="30">
        <v>1</v>
      </c>
      <c r="K131" s="30">
        <v>5</v>
      </c>
      <c r="L131" s="30">
        <v>1</v>
      </c>
      <c r="M131" s="30">
        <v>5</v>
      </c>
      <c r="N131" s="30">
        <v>1</v>
      </c>
      <c r="O131" s="30">
        <v>5</v>
      </c>
      <c r="P131" s="31">
        <v>1</v>
      </c>
      <c r="Q131" s="31">
        <v>5</v>
      </c>
      <c r="R131" s="30"/>
      <c r="S131" s="30"/>
      <c r="T131" s="31"/>
      <c r="U131" s="31"/>
      <c r="V131" s="30">
        <f t="shared" si="10"/>
        <v>10</v>
      </c>
      <c r="W131" s="32">
        <f t="shared" si="11"/>
        <v>10</v>
      </c>
      <c r="X131" s="24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" customHeight="1">
      <c r="A132" s="26">
        <v>126</v>
      </c>
      <c r="B132" s="38" t="s">
        <v>194</v>
      </c>
      <c r="C132" s="27" t="s">
        <v>365</v>
      </c>
      <c r="D132" s="88" t="s">
        <v>227</v>
      </c>
      <c r="E132" s="28" t="s">
        <v>24</v>
      </c>
      <c r="F132" s="28" t="s">
        <v>228</v>
      </c>
      <c r="G132" s="26" t="s">
        <v>26</v>
      </c>
      <c r="H132" s="29" t="s">
        <v>229</v>
      </c>
      <c r="I132" s="24" t="s">
        <v>79</v>
      </c>
      <c r="J132" s="30">
        <v>1</v>
      </c>
      <c r="K132" s="30">
        <v>5</v>
      </c>
      <c r="L132" s="30">
        <v>1</v>
      </c>
      <c r="M132" s="30">
        <v>5</v>
      </c>
      <c r="N132" s="30">
        <v>1</v>
      </c>
      <c r="O132" s="30">
        <v>5</v>
      </c>
      <c r="P132" s="31">
        <v>1</v>
      </c>
      <c r="Q132" s="31">
        <v>5</v>
      </c>
      <c r="R132" s="30"/>
      <c r="S132" s="30"/>
      <c r="T132" s="31"/>
      <c r="U132" s="31"/>
      <c r="V132" s="30">
        <f t="shared" si="10"/>
        <v>10</v>
      </c>
      <c r="W132" s="32">
        <f t="shared" si="11"/>
        <v>10</v>
      </c>
      <c r="X132" s="24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" customHeight="1">
      <c r="A133" s="26">
        <v>127</v>
      </c>
      <c r="B133" s="38" t="s">
        <v>194</v>
      </c>
      <c r="C133" s="27" t="s">
        <v>366</v>
      </c>
      <c r="D133" s="88" t="s">
        <v>367</v>
      </c>
      <c r="E133" s="28" t="s">
        <v>24</v>
      </c>
      <c r="F133" s="28" t="s">
        <v>228</v>
      </c>
      <c r="G133" s="26" t="s">
        <v>26</v>
      </c>
      <c r="H133" s="29" t="s">
        <v>229</v>
      </c>
      <c r="I133" s="24" t="s">
        <v>368</v>
      </c>
      <c r="J133" s="30">
        <v>1</v>
      </c>
      <c r="K133" s="30">
        <v>5</v>
      </c>
      <c r="L133" s="30">
        <v>1</v>
      </c>
      <c r="M133" s="30">
        <v>5</v>
      </c>
      <c r="N133" s="30">
        <v>1</v>
      </c>
      <c r="O133" s="30">
        <v>5</v>
      </c>
      <c r="P133" s="31">
        <v>1</v>
      </c>
      <c r="Q133" s="31">
        <v>5</v>
      </c>
      <c r="R133" s="30"/>
      <c r="S133" s="30"/>
      <c r="T133" s="31"/>
      <c r="U133" s="31"/>
      <c r="V133" s="30">
        <f t="shared" si="10"/>
        <v>10</v>
      </c>
      <c r="W133" s="32">
        <f t="shared" si="11"/>
        <v>10</v>
      </c>
      <c r="X133" s="24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" customHeight="1">
      <c r="A134" s="26">
        <v>128</v>
      </c>
      <c r="B134" s="102" t="s">
        <v>194</v>
      </c>
      <c r="C134" s="106" t="s">
        <v>366</v>
      </c>
      <c r="D134" s="93" t="s">
        <v>367</v>
      </c>
      <c r="E134" s="47" t="s">
        <v>24</v>
      </c>
      <c r="F134" s="28" t="s">
        <v>357</v>
      </c>
      <c r="G134" s="26" t="s">
        <v>26</v>
      </c>
      <c r="H134" s="114" t="s">
        <v>369</v>
      </c>
      <c r="I134" s="24" t="s">
        <v>965</v>
      </c>
      <c r="J134" s="48">
        <v>4</v>
      </c>
      <c r="K134" s="35">
        <v>5</v>
      </c>
      <c r="L134" s="35">
        <v>4</v>
      </c>
      <c r="M134" s="35">
        <v>5</v>
      </c>
      <c r="N134" s="35"/>
      <c r="O134" s="35"/>
      <c r="P134" s="49"/>
      <c r="Q134" s="49"/>
      <c r="R134" s="35"/>
      <c r="S134" s="35"/>
      <c r="T134" s="49"/>
      <c r="U134" s="49"/>
      <c r="V134" s="35">
        <f t="shared" si="10"/>
        <v>20</v>
      </c>
      <c r="W134" s="50">
        <f t="shared" si="11"/>
        <v>20</v>
      </c>
      <c r="X134" s="24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" customHeight="1">
      <c r="A135" s="26">
        <v>129</v>
      </c>
      <c r="B135" s="38" t="s">
        <v>194</v>
      </c>
      <c r="C135" s="27" t="s">
        <v>366</v>
      </c>
      <c r="D135" s="88" t="s">
        <v>222</v>
      </c>
      <c r="E135" s="28" t="s">
        <v>24</v>
      </c>
      <c r="F135" s="28" t="s">
        <v>223</v>
      </c>
      <c r="G135" s="26" t="s">
        <v>26</v>
      </c>
      <c r="H135" s="29" t="s">
        <v>370</v>
      </c>
      <c r="I135" s="24" t="s">
        <v>965</v>
      </c>
      <c r="J135" s="30">
        <v>2</v>
      </c>
      <c r="K135" s="30">
        <v>5</v>
      </c>
      <c r="L135" s="30">
        <v>2</v>
      </c>
      <c r="M135" s="30">
        <v>5</v>
      </c>
      <c r="N135" s="30"/>
      <c r="O135" s="30"/>
      <c r="P135" s="31"/>
      <c r="Q135" s="31"/>
      <c r="R135" s="30"/>
      <c r="S135" s="30"/>
      <c r="T135" s="31"/>
      <c r="U135" s="31"/>
      <c r="V135" s="30">
        <f t="shared" si="10"/>
        <v>10</v>
      </c>
      <c r="W135" s="32">
        <f t="shared" si="11"/>
        <v>10</v>
      </c>
      <c r="X135" s="24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" customHeight="1">
      <c r="A136" s="26">
        <v>130</v>
      </c>
      <c r="B136" s="38" t="s">
        <v>371</v>
      </c>
      <c r="C136" s="27" t="s">
        <v>372</v>
      </c>
      <c r="D136" s="88" t="s">
        <v>373</v>
      </c>
      <c r="E136" s="28" t="s">
        <v>59</v>
      </c>
      <c r="F136" s="28" t="s">
        <v>60</v>
      </c>
      <c r="G136" s="26" t="s">
        <v>26</v>
      </c>
      <c r="H136" s="34" t="s">
        <v>304</v>
      </c>
      <c r="I136" s="24" t="s">
        <v>965</v>
      </c>
      <c r="J136" s="30">
        <v>1</v>
      </c>
      <c r="K136" s="30">
        <v>5</v>
      </c>
      <c r="L136" s="30">
        <v>2</v>
      </c>
      <c r="M136" s="30">
        <v>5</v>
      </c>
      <c r="N136" s="30"/>
      <c r="O136" s="30"/>
      <c r="P136" s="31"/>
      <c r="Q136" s="31"/>
      <c r="R136" s="30"/>
      <c r="S136" s="30"/>
      <c r="T136" s="31"/>
      <c r="U136" s="31"/>
      <c r="V136" s="30">
        <f t="shared" si="10"/>
        <v>5</v>
      </c>
      <c r="W136" s="32">
        <f t="shared" si="11"/>
        <v>10</v>
      </c>
      <c r="X136" s="24" t="s">
        <v>374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" customHeight="1">
      <c r="A137" s="26">
        <v>131</v>
      </c>
      <c r="B137" s="38" t="s">
        <v>371</v>
      </c>
      <c r="C137" s="27" t="s">
        <v>372</v>
      </c>
      <c r="D137" s="88" t="s">
        <v>876</v>
      </c>
      <c r="E137" s="28" t="s">
        <v>59</v>
      </c>
      <c r="F137" s="28" t="s">
        <v>77</v>
      </c>
      <c r="G137" s="26" t="s">
        <v>875</v>
      </c>
      <c r="H137" s="34" t="s">
        <v>446</v>
      </c>
      <c r="I137" s="24" t="s">
        <v>79</v>
      </c>
      <c r="J137" s="30">
        <v>1</v>
      </c>
      <c r="K137" s="30">
        <v>5</v>
      </c>
      <c r="L137" s="30">
        <v>1</v>
      </c>
      <c r="M137" s="30">
        <v>5</v>
      </c>
      <c r="N137" s="30">
        <v>0</v>
      </c>
      <c r="O137" s="30">
        <v>5</v>
      </c>
      <c r="P137" s="31">
        <v>1</v>
      </c>
      <c r="Q137" s="31">
        <v>5</v>
      </c>
      <c r="R137" s="30"/>
      <c r="S137" s="30"/>
      <c r="T137" s="31"/>
      <c r="U137" s="31"/>
      <c r="V137" s="30">
        <f t="shared" si="10"/>
        <v>5</v>
      </c>
      <c r="W137" s="32">
        <f t="shared" si="11"/>
        <v>10</v>
      </c>
      <c r="X137" s="24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28.5" customHeight="1">
      <c r="A138" s="26">
        <v>132</v>
      </c>
      <c r="B138" s="38" t="s">
        <v>371</v>
      </c>
      <c r="C138" s="27" t="s">
        <v>372</v>
      </c>
      <c r="D138" s="88" t="s">
        <v>375</v>
      </c>
      <c r="E138" s="28" t="s">
        <v>31</v>
      </c>
      <c r="F138" s="28" t="s">
        <v>333</v>
      </c>
      <c r="G138" s="26" t="s">
        <v>26</v>
      </c>
      <c r="H138" s="34" t="s">
        <v>376</v>
      </c>
      <c r="I138" s="24" t="s">
        <v>79</v>
      </c>
      <c r="J138" s="30">
        <v>1</v>
      </c>
      <c r="K138" s="30">
        <v>10</v>
      </c>
      <c r="L138" s="30">
        <v>1</v>
      </c>
      <c r="M138" s="30">
        <v>10</v>
      </c>
      <c r="N138" s="30">
        <v>1</v>
      </c>
      <c r="O138" s="30">
        <v>10</v>
      </c>
      <c r="P138" s="31">
        <v>1</v>
      </c>
      <c r="Q138" s="31">
        <v>10</v>
      </c>
      <c r="R138" s="30"/>
      <c r="S138" s="30"/>
      <c r="T138" s="31"/>
      <c r="U138" s="31"/>
      <c r="V138" s="30">
        <f t="shared" si="10"/>
        <v>20</v>
      </c>
      <c r="W138" s="32">
        <f t="shared" si="11"/>
        <v>20</v>
      </c>
      <c r="X138" s="24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" customHeight="1">
      <c r="A139" s="26">
        <v>133</v>
      </c>
      <c r="B139" s="38" t="s">
        <v>371</v>
      </c>
      <c r="C139" s="27" t="s">
        <v>372</v>
      </c>
      <c r="D139" s="88" t="s">
        <v>377</v>
      </c>
      <c r="E139" s="28" t="s">
        <v>110</v>
      </c>
      <c r="F139" s="28" t="s">
        <v>378</v>
      </c>
      <c r="G139" s="26" t="s">
        <v>26</v>
      </c>
      <c r="H139" s="29" t="s">
        <v>379</v>
      </c>
      <c r="I139" s="24" t="s">
        <v>91</v>
      </c>
      <c r="J139" s="30">
        <v>1</v>
      </c>
      <c r="K139" s="30">
        <v>10</v>
      </c>
      <c r="L139" s="30">
        <v>1</v>
      </c>
      <c r="M139" s="30">
        <v>10</v>
      </c>
      <c r="N139" s="30">
        <v>1</v>
      </c>
      <c r="O139" s="30">
        <v>10</v>
      </c>
      <c r="P139" s="31">
        <v>1</v>
      </c>
      <c r="Q139" s="31">
        <v>10</v>
      </c>
      <c r="R139" s="30"/>
      <c r="S139" s="30"/>
      <c r="T139" s="31"/>
      <c r="U139" s="31"/>
      <c r="V139" s="30">
        <f t="shared" si="10"/>
        <v>20</v>
      </c>
      <c r="W139" s="32">
        <f t="shared" si="11"/>
        <v>20</v>
      </c>
      <c r="X139" s="24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" customHeight="1">
      <c r="A140" s="26">
        <v>134</v>
      </c>
      <c r="B140" s="38" t="s">
        <v>371</v>
      </c>
      <c r="C140" s="27" t="s">
        <v>372</v>
      </c>
      <c r="D140" s="88" t="s">
        <v>380</v>
      </c>
      <c r="E140" s="28" t="s">
        <v>110</v>
      </c>
      <c r="F140" s="28" t="s">
        <v>381</v>
      </c>
      <c r="G140" s="26" t="s">
        <v>26</v>
      </c>
      <c r="H140" s="29" t="s">
        <v>382</v>
      </c>
      <c r="I140" s="24" t="s">
        <v>91</v>
      </c>
      <c r="J140" s="30">
        <v>1</v>
      </c>
      <c r="K140" s="30">
        <v>10</v>
      </c>
      <c r="L140" s="30">
        <v>1</v>
      </c>
      <c r="M140" s="30">
        <v>10</v>
      </c>
      <c r="N140" s="30">
        <v>1</v>
      </c>
      <c r="O140" s="30">
        <v>10</v>
      </c>
      <c r="P140" s="31">
        <v>1</v>
      </c>
      <c r="Q140" s="31">
        <v>10</v>
      </c>
      <c r="R140" s="30"/>
      <c r="S140" s="30"/>
      <c r="T140" s="31"/>
      <c r="U140" s="31"/>
      <c r="V140" s="30">
        <f t="shared" si="10"/>
        <v>20</v>
      </c>
      <c r="W140" s="32">
        <f t="shared" si="11"/>
        <v>20</v>
      </c>
      <c r="X140" s="24" t="s">
        <v>383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" customHeight="1">
      <c r="A141" s="26">
        <v>135</v>
      </c>
      <c r="B141" s="38" t="s">
        <v>371</v>
      </c>
      <c r="C141" s="27" t="s">
        <v>372</v>
      </c>
      <c r="D141" s="88" t="s">
        <v>384</v>
      </c>
      <c r="E141" s="28" t="s">
        <v>31</v>
      </c>
      <c r="F141" s="28" t="s">
        <v>385</v>
      </c>
      <c r="G141" s="26" t="s">
        <v>26</v>
      </c>
      <c r="H141" s="24" t="s">
        <v>386</v>
      </c>
      <c r="I141" s="24" t="s">
        <v>387</v>
      </c>
      <c r="J141" s="30">
        <v>1</v>
      </c>
      <c r="K141" s="30">
        <v>10</v>
      </c>
      <c r="L141" s="30">
        <v>1</v>
      </c>
      <c r="M141" s="30">
        <v>10</v>
      </c>
      <c r="N141" s="30"/>
      <c r="O141" s="30"/>
      <c r="P141" s="31"/>
      <c r="Q141" s="31"/>
      <c r="R141" s="30">
        <v>1</v>
      </c>
      <c r="S141" s="30">
        <v>5</v>
      </c>
      <c r="T141" s="31">
        <v>1</v>
      </c>
      <c r="U141" s="31">
        <v>5</v>
      </c>
      <c r="V141" s="30">
        <f t="shared" si="10"/>
        <v>15</v>
      </c>
      <c r="W141" s="32">
        <f t="shared" si="11"/>
        <v>15</v>
      </c>
      <c r="X141" s="24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" customHeight="1">
      <c r="A142" s="26">
        <v>136</v>
      </c>
      <c r="B142" s="38" t="s">
        <v>371</v>
      </c>
      <c r="C142" s="27" t="s">
        <v>388</v>
      </c>
      <c r="D142" s="88" t="s">
        <v>389</v>
      </c>
      <c r="E142" s="28" t="s">
        <v>65</v>
      </c>
      <c r="F142" s="28" t="s">
        <v>390</v>
      </c>
      <c r="G142" s="26" t="s">
        <v>26</v>
      </c>
      <c r="H142" s="24" t="s">
        <v>391</v>
      </c>
      <c r="I142" s="24" t="s">
        <v>965</v>
      </c>
      <c r="J142" s="30"/>
      <c r="K142" s="30"/>
      <c r="L142" s="30"/>
      <c r="M142" s="30"/>
      <c r="N142" s="30">
        <v>1</v>
      </c>
      <c r="O142" s="30">
        <v>3</v>
      </c>
      <c r="P142" s="31">
        <v>1</v>
      </c>
      <c r="Q142" s="31">
        <v>3</v>
      </c>
      <c r="R142" s="30"/>
      <c r="S142" s="30"/>
      <c r="T142" s="31"/>
      <c r="U142" s="31"/>
      <c r="V142" s="30">
        <f t="shared" si="10"/>
        <v>3</v>
      </c>
      <c r="W142" s="32">
        <f t="shared" si="11"/>
        <v>3</v>
      </c>
      <c r="X142" s="24" t="s">
        <v>392</v>
      </c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" customHeight="1">
      <c r="A143" s="26">
        <v>137</v>
      </c>
      <c r="B143" s="38" t="s">
        <v>371</v>
      </c>
      <c r="C143" s="27" t="s">
        <v>388</v>
      </c>
      <c r="D143" s="88" t="s">
        <v>284</v>
      </c>
      <c r="E143" s="28" t="s">
        <v>24</v>
      </c>
      <c r="F143" s="28" t="s">
        <v>393</v>
      </c>
      <c r="G143" s="26" t="s">
        <v>26</v>
      </c>
      <c r="H143" s="26" t="s">
        <v>394</v>
      </c>
      <c r="I143" s="24" t="s">
        <v>91</v>
      </c>
      <c r="J143" s="30">
        <v>1</v>
      </c>
      <c r="K143" s="30">
        <v>10</v>
      </c>
      <c r="L143" s="30">
        <v>1</v>
      </c>
      <c r="M143" s="30">
        <v>10</v>
      </c>
      <c r="N143" s="30">
        <v>1</v>
      </c>
      <c r="O143" s="30">
        <v>10</v>
      </c>
      <c r="P143" s="31">
        <v>1</v>
      </c>
      <c r="Q143" s="31">
        <v>10</v>
      </c>
      <c r="R143" s="30"/>
      <c r="S143" s="30"/>
      <c r="T143" s="31"/>
      <c r="U143" s="31"/>
      <c r="V143" s="30">
        <f t="shared" si="10"/>
        <v>20</v>
      </c>
      <c r="W143" s="32">
        <f t="shared" si="11"/>
        <v>20</v>
      </c>
      <c r="X143" s="24" t="s">
        <v>395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" customHeight="1">
      <c r="A144" s="26">
        <v>138</v>
      </c>
      <c r="B144" s="38" t="s">
        <v>371</v>
      </c>
      <c r="C144" s="27" t="s">
        <v>388</v>
      </c>
      <c r="D144" s="88" t="s">
        <v>396</v>
      </c>
      <c r="E144" s="28" t="s">
        <v>210</v>
      </c>
      <c r="F144" s="28" t="s">
        <v>397</v>
      </c>
      <c r="G144" s="26" t="s">
        <v>26</v>
      </c>
      <c r="H144" s="29" t="s">
        <v>398</v>
      </c>
      <c r="I144" s="24" t="s">
        <v>965</v>
      </c>
      <c r="J144" s="30"/>
      <c r="K144" s="30"/>
      <c r="L144" s="30"/>
      <c r="M144" s="30"/>
      <c r="N144" s="30">
        <v>1</v>
      </c>
      <c r="O144" s="30">
        <v>5</v>
      </c>
      <c r="P144" s="31">
        <v>1</v>
      </c>
      <c r="Q144" s="31">
        <v>5</v>
      </c>
      <c r="R144" s="30"/>
      <c r="S144" s="30"/>
      <c r="T144" s="31"/>
      <c r="U144" s="31"/>
      <c r="V144" s="30">
        <f t="shared" si="10"/>
        <v>5</v>
      </c>
      <c r="W144" s="32">
        <f t="shared" si="11"/>
        <v>5</v>
      </c>
      <c r="X144" s="24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2" customHeight="1">
      <c r="A145" s="26">
        <v>139</v>
      </c>
      <c r="B145" s="38" t="s">
        <v>371</v>
      </c>
      <c r="C145" s="27" t="s">
        <v>388</v>
      </c>
      <c r="D145" s="88" t="s">
        <v>399</v>
      </c>
      <c r="E145" s="28" t="s">
        <v>34</v>
      </c>
      <c r="F145" s="28" t="s">
        <v>35</v>
      </c>
      <c r="G145" s="26" t="s">
        <v>26</v>
      </c>
      <c r="H145" s="29" t="s">
        <v>400</v>
      </c>
      <c r="I145" s="24" t="s">
        <v>91</v>
      </c>
      <c r="J145" s="30">
        <v>1</v>
      </c>
      <c r="K145" s="30">
        <v>5</v>
      </c>
      <c r="L145" s="30">
        <v>1</v>
      </c>
      <c r="M145" s="30">
        <v>5</v>
      </c>
      <c r="N145" s="30">
        <v>1</v>
      </c>
      <c r="O145" s="30">
        <v>5</v>
      </c>
      <c r="P145" s="31">
        <v>1</v>
      </c>
      <c r="Q145" s="31">
        <v>5</v>
      </c>
      <c r="R145" s="30"/>
      <c r="S145" s="30"/>
      <c r="T145" s="31"/>
      <c r="U145" s="31"/>
      <c r="V145" s="30">
        <f t="shared" si="10"/>
        <v>10</v>
      </c>
      <c r="W145" s="32">
        <f t="shared" si="11"/>
        <v>10</v>
      </c>
      <c r="X145" s="24" t="s">
        <v>401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2" customHeight="1">
      <c r="A146" s="26">
        <v>140</v>
      </c>
      <c r="B146" s="38" t="s">
        <v>371</v>
      </c>
      <c r="C146" s="27" t="s">
        <v>388</v>
      </c>
      <c r="D146" s="88" t="s">
        <v>348</v>
      </c>
      <c r="E146" s="28" t="s">
        <v>24</v>
      </c>
      <c r="F146" s="28" t="s">
        <v>402</v>
      </c>
      <c r="G146" s="26" t="s">
        <v>26</v>
      </c>
      <c r="H146" s="29" t="s">
        <v>403</v>
      </c>
      <c r="I146" s="24" t="s">
        <v>214</v>
      </c>
      <c r="J146" s="30">
        <v>1</v>
      </c>
      <c r="K146" s="30">
        <v>5</v>
      </c>
      <c r="L146" s="30">
        <v>1</v>
      </c>
      <c r="M146" s="30">
        <v>5</v>
      </c>
      <c r="N146" s="30"/>
      <c r="O146" s="30"/>
      <c r="P146" s="31"/>
      <c r="Q146" s="31"/>
      <c r="R146" s="30"/>
      <c r="S146" s="30"/>
      <c r="T146" s="31"/>
      <c r="U146" s="31"/>
      <c r="V146" s="30">
        <f t="shared" si="10"/>
        <v>5</v>
      </c>
      <c r="W146" s="32">
        <f t="shared" si="11"/>
        <v>5</v>
      </c>
      <c r="X146" s="24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2" customHeight="1">
      <c r="A147" s="26">
        <v>141</v>
      </c>
      <c r="B147" s="38" t="s">
        <v>371</v>
      </c>
      <c r="C147" s="27" t="s">
        <v>404</v>
      </c>
      <c r="D147" s="88" t="s">
        <v>40</v>
      </c>
      <c r="E147" s="28" t="s">
        <v>41</v>
      </c>
      <c r="F147" s="28" t="s">
        <v>206</v>
      </c>
      <c r="G147" s="26" t="s">
        <v>26</v>
      </c>
      <c r="H147" s="34" t="s">
        <v>242</v>
      </c>
      <c r="I147" s="24" t="s">
        <v>965</v>
      </c>
      <c r="J147" s="30">
        <v>4</v>
      </c>
      <c r="K147" s="30">
        <v>5</v>
      </c>
      <c r="L147" s="30">
        <v>4</v>
      </c>
      <c r="M147" s="30">
        <v>5</v>
      </c>
      <c r="N147" s="30"/>
      <c r="O147" s="30"/>
      <c r="P147" s="31"/>
      <c r="Q147" s="31"/>
      <c r="R147" s="30"/>
      <c r="S147" s="30"/>
      <c r="T147" s="31"/>
      <c r="U147" s="31"/>
      <c r="V147" s="30">
        <f t="shared" si="10"/>
        <v>20</v>
      </c>
      <c r="W147" s="32">
        <f t="shared" si="11"/>
        <v>20</v>
      </c>
      <c r="X147" s="24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2" customHeight="1">
      <c r="A148" s="26">
        <v>142</v>
      </c>
      <c r="B148" s="38" t="s">
        <v>371</v>
      </c>
      <c r="C148" s="27" t="s">
        <v>404</v>
      </c>
      <c r="D148" s="88" t="s">
        <v>36</v>
      </c>
      <c r="E148" s="28" t="s">
        <v>41</v>
      </c>
      <c r="F148" s="28" t="s">
        <v>138</v>
      </c>
      <c r="G148" s="26" t="s">
        <v>26</v>
      </c>
      <c r="H148" s="29" t="s">
        <v>405</v>
      </c>
      <c r="I148" s="24" t="s">
        <v>965</v>
      </c>
      <c r="J148" s="30">
        <v>2</v>
      </c>
      <c r="K148" s="30">
        <v>5</v>
      </c>
      <c r="L148" s="30">
        <v>2</v>
      </c>
      <c r="M148" s="30">
        <v>5</v>
      </c>
      <c r="N148" s="30">
        <v>1</v>
      </c>
      <c r="O148" s="30">
        <v>5</v>
      </c>
      <c r="P148" s="31">
        <v>1</v>
      </c>
      <c r="Q148" s="31">
        <v>5</v>
      </c>
      <c r="R148" s="30"/>
      <c r="S148" s="30"/>
      <c r="T148" s="31"/>
      <c r="U148" s="31"/>
      <c r="V148" s="30">
        <f t="shared" si="10"/>
        <v>15</v>
      </c>
      <c r="W148" s="32">
        <f t="shared" si="11"/>
        <v>15</v>
      </c>
      <c r="X148" s="24" t="s">
        <v>406</v>
      </c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2" customHeight="1">
      <c r="A149" s="26">
        <v>143</v>
      </c>
      <c r="B149" s="38" t="s">
        <v>371</v>
      </c>
      <c r="C149" s="27" t="s">
        <v>404</v>
      </c>
      <c r="D149" s="88" t="s">
        <v>407</v>
      </c>
      <c r="E149" s="28" t="s">
        <v>59</v>
      </c>
      <c r="F149" s="28" t="s">
        <v>952</v>
      </c>
      <c r="G149" s="26" t="s">
        <v>26</v>
      </c>
      <c r="H149" s="29" t="s">
        <v>947</v>
      </c>
      <c r="I149" s="24" t="s">
        <v>965</v>
      </c>
      <c r="J149" s="30">
        <v>1</v>
      </c>
      <c r="K149" s="30">
        <v>5</v>
      </c>
      <c r="L149" s="30">
        <v>1</v>
      </c>
      <c r="M149" s="30">
        <v>5</v>
      </c>
      <c r="N149" s="30">
        <v>1</v>
      </c>
      <c r="O149" s="30">
        <v>5</v>
      </c>
      <c r="P149" s="31">
        <v>1</v>
      </c>
      <c r="Q149" s="31">
        <v>5</v>
      </c>
      <c r="R149" s="30"/>
      <c r="S149" s="30"/>
      <c r="T149" s="31"/>
      <c r="U149" s="31"/>
      <c r="V149" s="30">
        <f t="shared" si="10"/>
        <v>10</v>
      </c>
      <c r="W149" s="32">
        <f t="shared" si="11"/>
        <v>10</v>
      </c>
      <c r="X149" s="24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2" customHeight="1">
      <c r="A150" s="26">
        <v>144</v>
      </c>
      <c r="B150" s="38" t="s">
        <v>371</v>
      </c>
      <c r="C150" s="27" t="s">
        <v>404</v>
      </c>
      <c r="D150" s="88" t="s">
        <v>408</v>
      </c>
      <c r="E150" s="28" t="s">
        <v>59</v>
      </c>
      <c r="F150" s="28" t="s">
        <v>94</v>
      </c>
      <c r="G150" s="26" t="s">
        <v>26</v>
      </c>
      <c r="H150" s="29" t="s">
        <v>409</v>
      </c>
      <c r="I150" s="24" t="s">
        <v>965</v>
      </c>
      <c r="J150" s="30">
        <v>1</v>
      </c>
      <c r="K150" s="30">
        <v>5</v>
      </c>
      <c r="L150" s="30">
        <v>1</v>
      </c>
      <c r="M150" s="30">
        <v>5</v>
      </c>
      <c r="N150" s="30">
        <v>1</v>
      </c>
      <c r="O150" s="30">
        <v>5</v>
      </c>
      <c r="P150" s="31">
        <v>1</v>
      </c>
      <c r="Q150" s="31">
        <v>5</v>
      </c>
      <c r="R150" s="30"/>
      <c r="S150" s="30"/>
      <c r="T150" s="31"/>
      <c r="U150" s="31"/>
      <c r="V150" s="30">
        <f t="shared" si="10"/>
        <v>10</v>
      </c>
      <c r="W150" s="32">
        <f t="shared" si="11"/>
        <v>10</v>
      </c>
      <c r="X150" s="24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2" customHeight="1">
      <c r="A151" s="26">
        <v>145</v>
      </c>
      <c r="B151" s="38" t="s">
        <v>371</v>
      </c>
      <c r="C151" s="27" t="s">
        <v>404</v>
      </c>
      <c r="D151" s="88" t="s">
        <v>410</v>
      </c>
      <c r="E151" s="28" t="s">
        <v>209</v>
      </c>
      <c r="F151" s="59" t="s">
        <v>411</v>
      </c>
      <c r="G151" s="26" t="s">
        <v>26</v>
      </c>
      <c r="H151" s="118" t="s">
        <v>412</v>
      </c>
      <c r="I151" s="24" t="s">
        <v>414</v>
      </c>
      <c r="J151" s="30">
        <v>1</v>
      </c>
      <c r="K151" s="30">
        <v>5</v>
      </c>
      <c r="L151" s="30">
        <v>1</v>
      </c>
      <c r="M151" s="30">
        <v>5</v>
      </c>
      <c r="N151" s="30">
        <v>1</v>
      </c>
      <c r="O151" s="30">
        <v>5</v>
      </c>
      <c r="P151" s="31">
        <v>1</v>
      </c>
      <c r="Q151" s="31">
        <v>5</v>
      </c>
      <c r="R151" s="30"/>
      <c r="S151" s="30"/>
      <c r="T151" s="31"/>
      <c r="U151" s="31"/>
      <c r="V151" s="30">
        <f t="shared" si="10"/>
        <v>10</v>
      </c>
      <c r="W151" s="32">
        <f t="shared" si="11"/>
        <v>10</v>
      </c>
      <c r="X151" s="24" t="s">
        <v>413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2" customHeight="1">
      <c r="A152" s="26">
        <v>146</v>
      </c>
      <c r="B152" s="38" t="s">
        <v>371</v>
      </c>
      <c r="C152" s="27" t="s">
        <v>404</v>
      </c>
      <c r="D152" s="88" t="s">
        <v>45</v>
      </c>
      <c r="E152" s="28" t="s">
        <v>24</v>
      </c>
      <c r="F152" s="68" t="s">
        <v>25</v>
      </c>
      <c r="G152" s="26" t="s">
        <v>26</v>
      </c>
      <c r="H152" s="115" t="s">
        <v>27</v>
      </c>
      <c r="I152" s="24" t="s">
        <v>91</v>
      </c>
      <c r="J152" s="30">
        <v>1</v>
      </c>
      <c r="K152" s="30">
        <v>5</v>
      </c>
      <c r="L152" s="30">
        <v>1</v>
      </c>
      <c r="M152" s="30">
        <v>5</v>
      </c>
      <c r="N152" s="30">
        <v>1</v>
      </c>
      <c r="O152" s="30">
        <v>5</v>
      </c>
      <c r="P152" s="31">
        <v>1</v>
      </c>
      <c r="Q152" s="31">
        <v>5</v>
      </c>
      <c r="R152" s="30"/>
      <c r="S152" s="30"/>
      <c r="T152" s="31"/>
      <c r="U152" s="31"/>
      <c r="V152" s="30">
        <f t="shared" si="10"/>
        <v>10</v>
      </c>
      <c r="W152" s="32">
        <f t="shared" si="11"/>
        <v>10</v>
      </c>
      <c r="X152" s="24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2" customHeight="1">
      <c r="A153" s="26">
        <v>147</v>
      </c>
      <c r="B153" s="38" t="s">
        <v>371</v>
      </c>
      <c r="C153" s="27" t="s">
        <v>404</v>
      </c>
      <c r="D153" s="88" t="s">
        <v>36</v>
      </c>
      <c r="E153" s="28" t="s">
        <v>24</v>
      </c>
      <c r="F153" s="28" t="s">
        <v>416</v>
      </c>
      <c r="G153" s="26" t="s">
        <v>26</v>
      </c>
      <c r="H153" s="29" t="s">
        <v>417</v>
      </c>
      <c r="I153" s="24" t="s">
        <v>91</v>
      </c>
      <c r="J153" s="30">
        <v>1</v>
      </c>
      <c r="K153" s="30">
        <v>5</v>
      </c>
      <c r="L153" s="30">
        <v>1</v>
      </c>
      <c r="M153" s="30">
        <v>5</v>
      </c>
      <c r="N153" s="30">
        <v>1</v>
      </c>
      <c r="O153" s="30">
        <v>5</v>
      </c>
      <c r="P153" s="31">
        <v>1</v>
      </c>
      <c r="Q153" s="31">
        <v>5</v>
      </c>
      <c r="R153" s="30"/>
      <c r="S153" s="30"/>
      <c r="T153" s="31"/>
      <c r="U153" s="31"/>
      <c r="V153" s="30">
        <f t="shared" si="10"/>
        <v>10</v>
      </c>
      <c r="W153" s="32">
        <f t="shared" si="11"/>
        <v>10</v>
      </c>
      <c r="X153" s="24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2" customHeight="1">
      <c r="A154" s="26">
        <v>148</v>
      </c>
      <c r="B154" s="38" t="s">
        <v>371</v>
      </c>
      <c r="C154" s="27" t="s">
        <v>404</v>
      </c>
      <c r="D154" s="88" t="s">
        <v>124</v>
      </c>
      <c r="E154" s="28" t="s">
        <v>71</v>
      </c>
      <c r="F154" s="28" t="s">
        <v>125</v>
      </c>
      <c r="G154" s="26" t="s">
        <v>26</v>
      </c>
      <c r="H154" s="29" t="s">
        <v>886</v>
      </c>
      <c r="I154" s="24" t="s">
        <v>57</v>
      </c>
      <c r="J154" s="30">
        <v>1</v>
      </c>
      <c r="K154" s="30">
        <v>5</v>
      </c>
      <c r="L154" s="30">
        <v>1</v>
      </c>
      <c r="M154" s="30">
        <v>5</v>
      </c>
      <c r="N154" s="30">
        <v>1</v>
      </c>
      <c r="O154" s="30">
        <v>5</v>
      </c>
      <c r="P154" s="31">
        <v>1</v>
      </c>
      <c r="Q154" s="31">
        <v>5</v>
      </c>
      <c r="R154" s="30">
        <v>1</v>
      </c>
      <c r="S154" s="30">
        <v>5</v>
      </c>
      <c r="T154" s="31">
        <v>1</v>
      </c>
      <c r="U154" s="31">
        <v>5</v>
      </c>
      <c r="V154" s="30">
        <f t="shared" si="10"/>
        <v>15</v>
      </c>
      <c r="W154" s="32">
        <f t="shared" si="11"/>
        <v>15</v>
      </c>
      <c r="X154" s="24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2" customHeight="1">
      <c r="A155" s="26">
        <v>149</v>
      </c>
      <c r="B155" s="38" t="s">
        <v>371</v>
      </c>
      <c r="C155" s="27" t="s">
        <v>404</v>
      </c>
      <c r="D155" s="88" t="s">
        <v>418</v>
      </c>
      <c r="E155" s="28" t="s">
        <v>71</v>
      </c>
      <c r="F155" s="28" t="s">
        <v>122</v>
      </c>
      <c r="G155" s="26" t="s">
        <v>26</v>
      </c>
      <c r="H155" s="29" t="s">
        <v>419</v>
      </c>
      <c r="I155" s="24" t="s">
        <v>965</v>
      </c>
      <c r="J155" s="30">
        <v>1</v>
      </c>
      <c r="K155" s="30">
        <v>5</v>
      </c>
      <c r="L155" s="30">
        <v>1</v>
      </c>
      <c r="M155" s="30">
        <v>5</v>
      </c>
      <c r="N155" s="30">
        <v>1</v>
      </c>
      <c r="O155" s="30">
        <v>5</v>
      </c>
      <c r="P155" s="31">
        <v>1</v>
      </c>
      <c r="Q155" s="31">
        <v>5</v>
      </c>
      <c r="R155" s="30">
        <v>1</v>
      </c>
      <c r="S155" s="30">
        <v>3</v>
      </c>
      <c r="T155" s="31">
        <v>1</v>
      </c>
      <c r="U155" s="31">
        <v>3</v>
      </c>
      <c r="V155" s="30">
        <f t="shared" si="10"/>
        <v>13</v>
      </c>
      <c r="W155" s="32">
        <f t="shared" si="11"/>
        <v>13</v>
      </c>
      <c r="X155" s="24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2" customHeight="1">
      <c r="A156" s="26">
        <v>150</v>
      </c>
      <c r="B156" s="36" t="s">
        <v>371</v>
      </c>
      <c r="C156" s="27" t="s">
        <v>404</v>
      </c>
      <c r="D156" s="88" t="s">
        <v>219</v>
      </c>
      <c r="E156" s="28" t="s">
        <v>188</v>
      </c>
      <c r="F156" s="28" t="s">
        <v>420</v>
      </c>
      <c r="G156" s="26" t="s">
        <v>26</v>
      </c>
      <c r="H156" s="29" t="s">
        <v>421</v>
      </c>
      <c r="I156" s="24" t="s">
        <v>201</v>
      </c>
      <c r="J156" s="30"/>
      <c r="K156" s="30"/>
      <c r="L156" s="30">
        <v>2</v>
      </c>
      <c r="M156" s="30">
        <v>5</v>
      </c>
      <c r="N156" s="30">
        <v>3</v>
      </c>
      <c r="O156" s="30">
        <v>5</v>
      </c>
      <c r="P156" s="31">
        <v>1</v>
      </c>
      <c r="Q156" s="31">
        <v>5</v>
      </c>
      <c r="R156" s="30"/>
      <c r="S156" s="30"/>
      <c r="T156" s="31"/>
      <c r="U156" s="31"/>
      <c r="V156" s="30">
        <f t="shared" ref="V156:V190" si="12">J156*K156+N156*O156+R156*S156</f>
        <v>15</v>
      </c>
      <c r="W156" s="32">
        <f t="shared" ref="W156:W190" si="13">L156*M156+P156*Q156+T156*U156</f>
        <v>15</v>
      </c>
      <c r="X156" s="24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2" customHeight="1">
      <c r="A157" s="26">
        <v>151</v>
      </c>
      <c r="B157" s="36" t="s">
        <v>371</v>
      </c>
      <c r="C157" s="27" t="s">
        <v>404</v>
      </c>
      <c r="D157" s="88" t="s">
        <v>923</v>
      </c>
      <c r="E157" s="28" t="s">
        <v>146</v>
      </c>
      <c r="F157" s="28" t="s">
        <v>246</v>
      </c>
      <c r="G157" s="26" t="s">
        <v>26</v>
      </c>
      <c r="H157" s="29" t="s">
        <v>422</v>
      </c>
      <c r="I157" s="24" t="s">
        <v>965</v>
      </c>
      <c r="J157" s="30">
        <v>2</v>
      </c>
      <c r="K157" s="30">
        <v>5</v>
      </c>
      <c r="L157" s="30">
        <v>2</v>
      </c>
      <c r="M157" s="30">
        <v>5</v>
      </c>
      <c r="N157" s="30">
        <v>2</v>
      </c>
      <c r="O157" s="30">
        <v>5</v>
      </c>
      <c r="P157" s="31">
        <v>2</v>
      </c>
      <c r="Q157" s="31">
        <v>5</v>
      </c>
      <c r="R157" s="30"/>
      <c r="S157" s="30"/>
      <c r="T157" s="31"/>
      <c r="U157" s="31"/>
      <c r="V157" s="30">
        <f t="shared" si="12"/>
        <v>20</v>
      </c>
      <c r="W157" s="32">
        <f t="shared" si="13"/>
        <v>20</v>
      </c>
      <c r="X157" s="24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2" customHeight="1">
      <c r="A158" s="26">
        <v>152</v>
      </c>
      <c r="B158" s="36" t="s">
        <v>371</v>
      </c>
      <c r="C158" s="27" t="s">
        <v>404</v>
      </c>
      <c r="D158" s="88" t="s">
        <v>471</v>
      </c>
      <c r="E158" s="28" t="s">
        <v>41</v>
      </c>
      <c r="F158" s="28" t="s">
        <v>931</v>
      </c>
      <c r="G158" s="26" t="s">
        <v>26</v>
      </c>
      <c r="H158" s="29" t="s">
        <v>932</v>
      </c>
      <c r="I158" s="24" t="s">
        <v>965</v>
      </c>
      <c r="J158" s="30">
        <v>2</v>
      </c>
      <c r="K158" s="30">
        <v>5</v>
      </c>
      <c r="L158" s="30">
        <v>2</v>
      </c>
      <c r="M158" s="30">
        <v>5</v>
      </c>
      <c r="N158" s="30">
        <v>1</v>
      </c>
      <c r="O158" s="30">
        <v>5</v>
      </c>
      <c r="P158" s="31">
        <v>1</v>
      </c>
      <c r="Q158" s="31">
        <v>5</v>
      </c>
      <c r="R158" s="30"/>
      <c r="S158" s="30"/>
      <c r="T158" s="31"/>
      <c r="U158" s="31"/>
      <c r="V158" s="30">
        <f t="shared" si="12"/>
        <v>15</v>
      </c>
      <c r="W158" s="32">
        <f t="shared" si="13"/>
        <v>15</v>
      </c>
      <c r="X158" s="24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2" customHeight="1">
      <c r="A159" s="26">
        <v>153</v>
      </c>
      <c r="B159" s="36" t="s">
        <v>371</v>
      </c>
      <c r="C159" s="27" t="s">
        <v>404</v>
      </c>
      <c r="D159" s="88" t="s">
        <v>426</v>
      </c>
      <c r="E159" s="28" t="s">
        <v>169</v>
      </c>
      <c r="F159" s="28" t="s">
        <v>427</v>
      </c>
      <c r="G159" s="26" t="s">
        <v>26</v>
      </c>
      <c r="H159" s="29" t="s">
        <v>428</v>
      </c>
      <c r="I159" s="24" t="s">
        <v>91</v>
      </c>
      <c r="J159" s="30">
        <v>1</v>
      </c>
      <c r="K159" s="30">
        <v>5</v>
      </c>
      <c r="L159" s="30">
        <v>1</v>
      </c>
      <c r="M159" s="30">
        <v>5</v>
      </c>
      <c r="N159" s="30">
        <v>1</v>
      </c>
      <c r="O159" s="30">
        <v>5</v>
      </c>
      <c r="P159" s="31">
        <v>1</v>
      </c>
      <c r="Q159" s="31">
        <v>5</v>
      </c>
      <c r="R159" s="30"/>
      <c r="S159" s="30"/>
      <c r="T159" s="31"/>
      <c r="U159" s="31"/>
      <c r="V159" s="30">
        <f t="shared" si="12"/>
        <v>10</v>
      </c>
      <c r="W159" s="32">
        <f t="shared" si="13"/>
        <v>10</v>
      </c>
      <c r="X159" s="24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12" customHeight="1">
      <c r="A160" s="26">
        <v>154</v>
      </c>
      <c r="B160" s="36" t="s">
        <v>371</v>
      </c>
      <c r="C160" s="27" t="s">
        <v>404</v>
      </c>
      <c r="D160" s="88" t="s">
        <v>429</v>
      </c>
      <c r="E160" s="28" t="s">
        <v>65</v>
      </c>
      <c r="F160" s="28" t="s">
        <v>430</v>
      </c>
      <c r="G160" s="26" t="s">
        <v>26</v>
      </c>
      <c r="H160" s="29" t="s">
        <v>431</v>
      </c>
      <c r="I160" s="24" t="s">
        <v>79</v>
      </c>
      <c r="J160" s="30">
        <v>1</v>
      </c>
      <c r="K160" s="30">
        <v>10</v>
      </c>
      <c r="L160" s="30">
        <v>1</v>
      </c>
      <c r="M160" s="30">
        <v>10</v>
      </c>
      <c r="N160" s="30">
        <v>1</v>
      </c>
      <c r="O160" s="30">
        <v>10</v>
      </c>
      <c r="P160" s="31">
        <v>1</v>
      </c>
      <c r="Q160" s="31">
        <v>10</v>
      </c>
      <c r="R160" s="30"/>
      <c r="S160" s="30"/>
      <c r="T160" s="31"/>
      <c r="U160" s="31"/>
      <c r="V160" s="30">
        <f t="shared" si="12"/>
        <v>20</v>
      </c>
      <c r="W160" s="32">
        <f t="shared" si="13"/>
        <v>20</v>
      </c>
      <c r="X160" s="24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50" ht="12" customHeight="1">
      <c r="A161" s="26">
        <v>155</v>
      </c>
      <c r="B161" s="36" t="s">
        <v>371</v>
      </c>
      <c r="C161" s="27" t="s">
        <v>404</v>
      </c>
      <c r="D161" s="88" t="s">
        <v>433</v>
      </c>
      <c r="E161" s="28" t="s">
        <v>24</v>
      </c>
      <c r="F161" s="28" t="s">
        <v>162</v>
      </c>
      <c r="G161" s="26" t="s">
        <v>26</v>
      </c>
      <c r="H161" s="29" t="s">
        <v>163</v>
      </c>
      <c r="I161" s="24" t="s">
        <v>91</v>
      </c>
      <c r="J161" s="30">
        <v>1</v>
      </c>
      <c r="K161" s="30">
        <v>5</v>
      </c>
      <c r="L161" s="30">
        <v>1</v>
      </c>
      <c r="M161" s="30">
        <v>5</v>
      </c>
      <c r="N161" s="30">
        <v>1</v>
      </c>
      <c r="O161" s="30">
        <v>5</v>
      </c>
      <c r="P161" s="31">
        <v>1</v>
      </c>
      <c r="Q161" s="31">
        <v>5</v>
      </c>
      <c r="R161" s="30"/>
      <c r="S161" s="30"/>
      <c r="T161" s="31"/>
      <c r="U161" s="31"/>
      <c r="V161" s="30">
        <f t="shared" si="12"/>
        <v>10</v>
      </c>
      <c r="W161" s="32">
        <f t="shared" si="13"/>
        <v>10</v>
      </c>
      <c r="X161" s="24" t="s">
        <v>164</v>
      </c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50" ht="12" customHeight="1">
      <c r="A162" s="26">
        <v>156</v>
      </c>
      <c r="B162" s="38" t="s">
        <v>371</v>
      </c>
      <c r="C162" s="27" t="s">
        <v>404</v>
      </c>
      <c r="D162" s="88" t="s">
        <v>434</v>
      </c>
      <c r="E162" s="28" t="s">
        <v>37</v>
      </c>
      <c r="F162" s="28" t="s">
        <v>435</v>
      </c>
      <c r="G162" s="26" t="s">
        <v>26</v>
      </c>
      <c r="H162" s="29" t="s">
        <v>436</v>
      </c>
      <c r="I162" s="24" t="s">
        <v>91</v>
      </c>
      <c r="J162" s="30">
        <v>1</v>
      </c>
      <c r="K162" s="30">
        <v>5</v>
      </c>
      <c r="L162" s="30">
        <v>1</v>
      </c>
      <c r="M162" s="30">
        <v>5</v>
      </c>
      <c r="N162" s="30">
        <v>1</v>
      </c>
      <c r="O162" s="30">
        <v>5</v>
      </c>
      <c r="P162" s="31">
        <v>1</v>
      </c>
      <c r="Q162" s="31">
        <v>5</v>
      </c>
      <c r="R162" s="30"/>
      <c r="S162" s="30"/>
      <c r="T162" s="31"/>
      <c r="U162" s="31"/>
      <c r="V162" s="30">
        <f t="shared" si="12"/>
        <v>10</v>
      </c>
      <c r="W162" s="32">
        <f t="shared" si="13"/>
        <v>10</v>
      </c>
      <c r="X162" s="24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50" ht="12" customHeight="1">
      <c r="A163" s="26">
        <v>157</v>
      </c>
      <c r="B163" s="38" t="s">
        <v>371</v>
      </c>
      <c r="C163" s="27" t="s">
        <v>404</v>
      </c>
      <c r="D163" s="88" t="s">
        <v>437</v>
      </c>
      <c r="E163" s="28" t="s">
        <v>31</v>
      </c>
      <c r="F163" s="28" t="s">
        <v>438</v>
      </c>
      <c r="G163" s="26" t="s">
        <v>26</v>
      </c>
      <c r="H163" s="29" t="s">
        <v>439</v>
      </c>
      <c r="I163" s="24" t="s">
        <v>965</v>
      </c>
      <c r="J163" s="30">
        <v>2</v>
      </c>
      <c r="K163" s="30">
        <v>5</v>
      </c>
      <c r="L163" s="30">
        <v>2</v>
      </c>
      <c r="M163" s="30">
        <v>5</v>
      </c>
      <c r="N163" s="30"/>
      <c r="O163" s="30"/>
      <c r="P163" s="31"/>
      <c r="Q163" s="31"/>
      <c r="R163" s="30"/>
      <c r="S163" s="30"/>
      <c r="T163" s="31"/>
      <c r="U163" s="31"/>
      <c r="V163" s="30">
        <f t="shared" si="12"/>
        <v>10</v>
      </c>
      <c r="W163" s="32">
        <f t="shared" si="13"/>
        <v>10</v>
      </c>
      <c r="X163" s="24" t="s">
        <v>440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50" ht="12" customHeight="1">
      <c r="A164" s="26">
        <v>158</v>
      </c>
      <c r="B164" s="38" t="s">
        <v>371</v>
      </c>
      <c r="C164" s="27" t="s">
        <v>404</v>
      </c>
      <c r="D164" s="88" t="s">
        <v>441</v>
      </c>
      <c r="E164" s="28" t="s">
        <v>71</v>
      </c>
      <c r="F164" s="28" t="s">
        <v>119</v>
      </c>
      <c r="G164" s="26" t="s">
        <v>26</v>
      </c>
      <c r="H164" s="29" t="s">
        <v>442</v>
      </c>
      <c r="I164" s="24" t="s">
        <v>293</v>
      </c>
      <c r="J164" s="30"/>
      <c r="K164" s="30"/>
      <c r="L164" s="30"/>
      <c r="M164" s="30"/>
      <c r="N164" s="30">
        <v>3</v>
      </c>
      <c r="O164" s="30">
        <v>5</v>
      </c>
      <c r="P164" s="31">
        <v>3</v>
      </c>
      <c r="Q164" s="31">
        <v>5</v>
      </c>
      <c r="R164" s="30">
        <v>1</v>
      </c>
      <c r="S164" s="30">
        <v>5</v>
      </c>
      <c r="T164" s="31">
        <v>1</v>
      </c>
      <c r="U164" s="31">
        <v>5</v>
      </c>
      <c r="V164" s="30">
        <f t="shared" si="12"/>
        <v>20</v>
      </c>
      <c r="W164" s="32">
        <f t="shared" si="13"/>
        <v>20</v>
      </c>
      <c r="X164" s="24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50" ht="12" customHeight="1">
      <c r="A165" s="26">
        <v>159</v>
      </c>
      <c r="B165" s="38" t="s">
        <v>371</v>
      </c>
      <c r="C165" s="27" t="s">
        <v>404</v>
      </c>
      <c r="D165" s="88" t="s">
        <v>182</v>
      </c>
      <c r="E165" s="28" t="s">
        <v>169</v>
      </c>
      <c r="F165" s="28" t="s">
        <v>183</v>
      </c>
      <c r="G165" s="26" t="s">
        <v>26</v>
      </c>
      <c r="H165" s="29" t="s">
        <v>184</v>
      </c>
      <c r="I165" s="24" t="s">
        <v>185</v>
      </c>
      <c r="J165" s="30">
        <v>2</v>
      </c>
      <c r="K165" s="30">
        <v>5</v>
      </c>
      <c r="L165" s="30">
        <v>2</v>
      </c>
      <c r="M165" s="30">
        <v>5</v>
      </c>
      <c r="N165" s="30">
        <v>2</v>
      </c>
      <c r="O165" s="30">
        <v>5</v>
      </c>
      <c r="P165" s="31">
        <v>2</v>
      </c>
      <c r="Q165" s="31">
        <v>5</v>
      </c>
      <c r="R165" s="30">
        <v>2</v>
      </c>
      <c r="S165" s="30">
        <v>5</v>
      </c>
      <c r="T165" s="31">
        <v>2</v>
      </c>
      <c r="U165" s="31">
        <v>5</v>
      </c>
      <c r="V165" s="30">
        <f t="shared" si="12"/>
        <v>30</v>
      </c>
      <c r="W165" s="32">
        <f t="shared" si="13"/>
        <v>30</v>
      </c>
      <c r="X165" s="24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50" ht="12" customHeight="1">
      <c r="A166" s="26">
        <v>160</v>
      </c>
      <c r="B166" s="38" t="s">
        <v>371</v>
      </c>
      <c r="C166" s="27" t="s">
        <v>404</v>
      </c>
      <c r="D166" s="88" t="s">
        <v>443</v>
      </c>
      <c r="E166" s="28" t="s">
        <v>51</v>
      </c>
      <c r="F166" s="28" t="s">
        <v>52</v>
      </c>
      <c r="G166" s="26" t="s">
        <v>26</v>
      </c>
      <c r="H166" s="29" t="s">
        <v>444</v>
      </c>
      <c r="I166" s="24" t="s">
        <v>230</v>
      </c>
      <c r="J166" s="30">
        <v>2</v>
      </c>
      <c r="K166" s="30">
        <v>5</v>
      </c>
      <c r="L166" s="30">
        <v>2</v>
      </c>
      <c r="M166" s="30">
        <v>5</v>
      </c>
      <c r="N166" s="30">
        <v>2</v>
      </c>
      <c r="O166" s="30">
        <v>5</v>
      </c>
      <c r="P166" s="31">
        <v>2</v>
      </c>
      <c r="Q166" s="31">
        <v>5</v>
      </c>
      <c r="R166" s="30"/>
      <c r="S166" s="30"/>
      <c r="T166" s="31"/>
      <c r="U166" s="31"/>
      <c r="V166" s="30">
        <f t="shared" si="12"/>
        <v>20</v>
      </c>
      <c r="W166" s="32">
        <f t="shared" si="13"/>
        <v>20</v>
      </c>
      <c r="X166" s="24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50" ht="12" customHeight="1">
      <c r="A167" s="26">
        <v>161</v>
      </c>
      <c r="B167" s="38" t="s">
        <v>371</v>
      </c>
      <c r="C167" s="27" t="s">
        <v>445</v>
      </c>
      <c r="D167" s="88" t="s">
        <v>76</v>
      </c>
      <c r="E167" s="28" t="s">
        <v>59</v>
      </c>
      <c r="F167" s="28" t="s">
        <v>77</v>
      </c>
      <c r="G167" s="26" t="s">
        <v>26</v>
      </c>
      <c r="H167" s="29" t="s">
        <v>446</v>
      </c>
      <c r="I167" s="24" t="s">
        <v>142</v>
      </c>
      <c r="J167" s="30">
        <v>1</v>
      </c>
      <c r="K167" s="30">
        <v>5</v>
      </c>
      <c r="L167" s="30">
        <v>1</v>
      </c>
      <c r="M167" s="30">
        <v>5</v>
      </c>
      <c r="N167" s="30"/>
      <c r="O167" s="30"/>
      <c r="P167" s="31">
        <v>1</v>
      </c>
      <c r="Q167" s="31">
        <v>5</v>
      </c>
      <c r="R167" s="30"/>
      <c r="S167" s="30"/>
      <c r="T167" s="31"/>
      <c r="U167" s="31"/>
      <c r="V167" s="30">
        <f t="shared" si="12"/>
        <v>5</v>
      </c>
      <c r="W167" s="32">
        <f t="shared" si="13"/>
        <v>10</v>
      </c>
      <c r="X167" s="24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50" ht="12" customHeight="1">
      <c r="A168" s="26">
        <v>162</v>
      </c>
      <c r="B168" s="38" t="s">
        <v>371</v>
      </c>
      <c r="C168" s="27" t="s">
        <v>445</v>
      </c>
      <c r="D168" s="88" t="s">
        <v>127</v>
      </c>
      <c r="E168" s="28" t="s">
        <v>102</v>
      </c>
      <c r="F168" s="28" t="s">
        <v>103</v>
      </c>
      <c r="G168" s="26" t="s">
        <v>26</v>
      </c>
      <c r="H168" s="29" t="s">
        <v>104</v>
      </c>
      <c r="I168" s="24" t="s">
        <v>965</v>
      </c>
      <c r="J168" s="30"/>
      <c r="K168" s="30"/>
      <c r="L168" s="30"/>
      <c r="M168" s="30"/>
      <c r="N168" s="30">
        <v>1</v>
      </c>
      <c r="O168" s="30">
        <v>5</v>
      </c>
      <c r="P168" s="31">
        <v>2</v>
      </c>
      <c r="Q168" s="31">
        <v>5</v>
      </c>
      <c r="R168" s="30"/>
      <c r="S168" s="30"/>
      <c r="T168" s="31"/>
      <c r="U168" s="31"/>
      <c r="V168" s="30">
        <f t="shared" si="12"/>
        <v>5</v>
      </c>
      <c r="W168" s="32">
        <f t="shared" si="13"/>
        <v>10</v>
      </c>
      <c r="X168" s="24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50" ht="12" customHeight="1">
      <c r="A169" s="26">
        <v>163</v>
      </c>
      <c r="B169" s="38" t="s">
        <v>371</v>
      </c>
      <c r="C169" s="27" t="s">
        <v>447</v>
      </c>
      <c r="D169" s="88" t="s">
        <v>124</v>
      </c>
      <c r="E169" s="28" t="s">
        <v>71</v>
      </c>
      <c r="F169" s="28" t="s">
        <v>125</v>
      </c>
      <c r="G169" s="26" t="s">
        <v>26</v>
      </c>
      <c r="H169" s="29" t="s">
        <v>887</v>
      </c>
      <c r="I169" s="24" t="s">
        <v>57</v>
      </c>
      <c r="J169" s="30">
        <v>1</v>
      </c>
      <c r="K169" s="30">
        <v>5</v>
      </c>
      <c r="L169" s="30">
        <v>1</v>
      </c>
      <c r="M169" s="30">
        <v>5</v>
      </c>
      <c r="N169" s="30">
        <v>1</v>
      </c>
      <c r="O169" s="30">
        <v>5</v>
      </c>
      <c r="P169" s="31">
        <v>1</v>
      </c>
      <c r="Q169" s="31">
        <v>5</v>
      </c>
      <c r="R169" s="30">
        <v>1</v>
      </c>
      <c r="S169" s="30">
        <v>5</v>
      </c>
      <c r="T169" s="31">
        <v>1</v>
      </c>
      <c r="U169" s="31">
        <v>5</v>
      </c>
      <c r="V169" s="30">
        <f t="shared" si="12"/>
        <v>15</v>
      </c>
      <c r="W169" s="32">
        <f t="shared" si="13"/>
        <v>15</v>
      </c>
      <c r="X169" s="24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50" ht="12" customHeight="1">
      <c r="A170" s="26">
        <v>164</v>
      </c>
      <c r="B170" s="38" t="s">
        <v>371</v>
      </c>
      <c r="C170" s="27" t="s">
        <v>447</v>
      </c>
      <c r="D170" s="88" t="s">
        <v>132</v>
      </c>
      <c r="E170" s="28" t="s">
        <v>34</v>
      </c>
      <c r="F170" s="28" t="s">
        <v>448</v>
      </c>
      <c r="G170" s="26" t="s">
        <v>26</v>
      </c>
      <c r="H170" s="29" t="s">
        <v>449</v>
      </c>
      <c r="I170" s="24" t="s">
        <v>185</v>
      </c>
      <c r="J170" s="30">
        <v>2</v>
      </c>
      <c r="K170" s="30">
        <v>10</v>
      </c>
      <c r="L170" s="30">
        <v>2</v>
      </c>
      <c r="M170" s="30">
        <v>10</v>
      </c>
      <c r="N170" s="30">
        <v>2</v>
      </c>
      <c r="O170" s="30">
        <v>10</v>
      </c>
      <c r="P170" s="31">
        <v>2</v>
      </c>
      <c r="Q170" s="31">
        <v>10</v>
      </c>
      <c r="R170" s="30">
        <v>2</v>
      </c>
      <c r="S170" s="30">
        <v>10</v>
      </c>
      <c r="T170" s="31">
        <v>2</v>
      </c>
      <c r="U170" s="31">
        <v>10</v>
      </c>
      <c r="V170" s="30">
        <f t="shared" si="12"/>
        <v>60</v>
      </c>
      <c r="W170" s="32">
        <f t="shared" si="13"/>
        <v>60</v>
      </c>
      <c r="X170" s="24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50" ht="12" customHeight="1">
      <c r="A171" s="26">
        <v>165</v>
      </c>
      <c r="B171" s="38" t="s">
        <v>371</v>
      </c>
      <c r="C171" s="27" t="s">
        <v>447</v>
      </c>
      <c r="D171" s="88" t="s">
        <v>450</v>
      </c>
      <c r="E171" s="28" t="s">
        <v>31</v>
      </c>
      <c r="F171" s="28" t="s">
        <v>279</v>
      </c>
      <c r="G171" s="26" t="s">
        <v>26</v>
      </c>
      <c r="H171" s="29" t="s">
        <v>280</v>
      </c>
      <c r="I171" s="24" t="s">
        <v>57</v>
      </c>
      <c r="J171" s="30">
        <v>1</v>
      </c>
      <c r="K171" s="30">
        <v>5</v>
      </c>
      <c r="L171" s="30">
        <v>1</v>
      </c>
      <c r="M171" s="30">
        <v>5</v>
      </c>
      <c r="N171" s="30">
        <v>1</v>
      </c>
      <c r="O171" s="30">
        <v>5</v>
      </c>
      <c r="P171" s="31">
        <v>1</v>
      </c>
      <c r="Q171" s="31">
        <v>5</v>
      </c>
      <c r="R171" s="30">
        <v>1</v>
      </c>
      <c r="S171" s="30">
        <v>5</v>
      </c>
      <c r="T171" s="31">
        <v>1</v>
      </c>
      <c r="U171" s="31">
        <v>5</v>
      </c>
      <c r="V171" s="30">
        <f t="shared" si="12"/>
        <v>15</v>
      </c>
      <c r="W171" s="32">
        <f t="shared" si="13"/>
        <v>15</v>
      </c>
      <c r="X171" s="24" t="s">
        <v>451</v>
      </c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50" ht="12" customHeight="1">
      <c r="A172" s="26">
        <v>166</v>
      </c>
      <c r="B172" s="38" t="s">
        <v>371</v>
      </c>
      <c r="C172" s="27" t="s">
        <v>452</v>
      </c>
      <c r="D172" s="27" t="s">
        <v>23</v>
      </c>
      <c r="E172" s="28" t="s">
        <v>24</v>
      </c>
      <c r="F172" s="28" t="s">
        <v>457</v>
      </c>
      <c r="G172" s="26" t="s">
        <v>26</v>
      </c>
      <c r="H172" s="29" t="s">
        <v>458</v>
      </c>
      <c r="I172" s="24" t="s">
        <v>459</v>
      </c>
      <c r="J172" s="30">
        <v>3</v>
      </c>
      <c r="K172" s="30">
        <v>10</v>
      </c>
      <c r="L172" s="30">
        <v>3</v>
      </c>
      <c r="M172" s="30">
        <v>10</v>
      </c>
      <c r="N172" s="30">
        <v>2</v>
      </c>
      <c r="O172" s="30">
        <v>10</v>
      </c>
      <c r="P172" s="31">
        <v>2</v>
      </c>
      <c r="Q172" s="31">
        <v>10</v>
      </c>
      <c r="R172" s="30"/>
      <c r="S172" s="30"/>
      <c r="T172" s="31"/>
      <c r="U172" s="31"/>
      <c r="V172" s="30">
        <f t="shared" si="12"/>
        <v>50</v>
      </c>
      <c r="W172" s="32">
        <f t="shared" si="13"/>
        <v>50</v>
      </c>
      <c r="X172" s="32"/>
      <c r="Y172" s="32"/>
      <c r="Z172" s="41"/>
      <c r="AA172" s="32"/>
      <c r="AB172" s="32"/>
      <c r="AC172" s="24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3.5" customHeight="1">
      <c r="A173" s="26">
        <v>167</v>
      </c>
      <c r="B173" s="38" t="s">
        <v>371</v>
      </c>
      <c r="C173" s="27" t="s">
        <v>921</v>
      </c>
      <c r="D173" s="89" t="s">
        <v>189</v>
      </c>
      <c r="E173" s="28" t="s">
        <v>37</v>
      </c>
      <c r="F173" s="28" t="s">
        <v>107</v>
      </c>
      <c r="G173" s="26" t="s">
        <v>26</v>
      </c>
      <c r="H173" s="29" t="s">
        <v>108</v>
      </c>
      <c r="I173" s="24" t="s">
        <v>919</v>
      </c>
      <c r="J173" s="30">
        <v>2</v>
      </c>
      <c r="K173" s="30">
        <v>5</v>
      </c>
      <c r="L173" s="30">
        <v>2</v>
      </c>
      <c r="M173" s="30">
        <v>5</v>
      </c>
      <c r="N173" s="30"/>
      <c r="O173" s="30"/>
      <c r="P173" s="31"/>
      <c r="Q173" s="31"/>
      <c r="R173" s="30"/>
      <c r="S173" s="30"/>
      <c r="T173" s="31"/>
      <c r="U173" s="31"/>
      <c r="V173" s="30">
        <f t="shared" si="12"/>
        <v>10</v>
      </c>
      <c r="W173" s="32">
        <f t="shared" si="13"/>
        <v>10</v>
      </c>
      <c r="X173" s="24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50" ht="12" customHeight="1">
      <c r="A174" s="26">
        <v>168</v>
      </c>
      <c r="B174" s="38" t="s">
        <v>371</v>
      </c>
      <c r="C174" s="27" t="s">
        <v>921</v>
      </c>
      <c r="D174" s="88" t="s">
        <v>461</v>
      </c>
      <c r="E174" s="28" t="s">
        <v>37</v>
      </c>
      <c r="F174" s="28" t="s">
        <v>309</v>
      </c>
      <c r="G174" s="26" t="s">
        <v>26</v>
      </c>
      <c r="H174" s="29" t="s">
        <v>462</v>
      </c>
      <c r="I174" s="24" t="s">
        <v>965</v>
      </c>
      <c r="J174" s="30">
        <v>2</v>
      </c>
      <c r="K174" s="30">
        <v>5</v>
      </c>
      <c r="L174" s="30">
        <v>2</v>
      </c>
      <c r="M174" s="30">
        <v>5</v>
      </c>
      <c r="N174" s="30"/>
      <c r="O174" s="30"/>
      <c r="P174" s="31"/>
      <c r="Q174" s="31"/>
      <c r="R174" s="30"/>
      <c r="S174" s="30"/>
      <c r="T174" s="31"/>
      <c r="U174" s="31"/>
      <c r="V174" s="30">
        <f t="shared" si="12"/>
        <v>10</v>
      </c>
      <c r="W174" s="32">
        <f t="shared" si="13"/>
        <v>10</v>
      </c>
      <c r="X174" s="24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50" ht="12" customHeight="1">
      <c r="A175" s="26">
        <v>169</v>
      </c>
      <c r="B175" s="36" t="s">
        <v>371</v>
      </c>
      <c r="C175" s="57" t="s">
        <v>452</v>
      </c>
      <c r="D175" s="27" t="s">
        <v>145</v>
      </c>
      <c r="E175" s="28" t="s">
        <v>31</v>
      </c>
      <c r="F175" s="28" t="s">
        <v>438</v>
      </c>
      <c r="G175" s="26" t="s">
        <v>26</v>
      </c>
      <c r="H175" s="29" t="s">
        <v>460</v>
      </c>
      <c r="I175" s="32"/>
      <c r="J175" s="30">
        <v>1</v>
      </c>
      <c r="K175" s="30">
        <v>10</v>
      </c>
      <c r="L175" s="30">
        <v>1</v>
      </c>
      <c r="M175" s="30">
        <v>10</v>
      </c>
      <c r="N175" s="30"/>
      <c r="O175" s="30"/>
      <c r="P175" s="31"/>
      <c r="Q175" s="31"/>
      <c r="R175" s="30"/>
      <c r="S175" s="30"/>
      <c r="T175" s="31"/>
      <c r="U175" s="31"/>
      <c r="V175" s="30">
        <f t="shared" si="12"/>
        <v>10</v>
      </c>
      <c r="W175" s="32">
        <f t="shared" si="13"/>
        <v>10</v>
      </c>
      <c r="X175" s="32"/>
      <c r="Y175" s="32"/>
      <c r="Z175" s="41"/>
      <c r="AA175" s="32"/>
      <c r="AB175" s="32"/>
      <c r="AC175" s="24"/>
      <c r="AD175" s="24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2" customHeight="1">
      <c r="A176" s="26">
        <v>170</v>
      </c>
      <c r="B176" s="36" t="s">
        <v>371</v>
      </c>
      <c r="C176" s="57" t="s">
        <v>452</v>
      </c>
      <c r="D176" s="27" t="s">
        <v>453</v>
      </c>
      <c r="E176" s="28" t="s">
        <v>59</v>
      </c>
      <c r="F176" s="28" t="s">
        <v>454</v>
      </c>
      <c r="G176" s="26" t="s">
        <v>26</v>
      </c>
      <c r="H176" s="29" t="s">
        <v>455</v>
      </c>
      <c r="I176" s="32"/>
      <c r="J176" s="30">
        <v>2</v>
      </c>
      <c r="K176" s="30">
        <v>5</v>
      </c>
      <c r="L176" s="30">
        <v>1</v>
      </c>
      <c r="M176" s="30">
        <v>10</v>
      </c>
      <c r="N176" s="30"/>
      <c r="O176" s="30"/>
      <c r="P176" s="31"/>
      <c r="Q176" s="31"/>
      <c r="R176" s="30"/>
      <c r="S176" s="30"/>
      <c r="T176" s="31"/>
      <c r="U176" s="31"/>
      <c r="V176" s="30">
        <f t="shared" si="12"/>
        <v>10</v>
      </c>
      <c r="W176" s="32">
        <f t="shared" si="13"/>
        <v>10</v>
      </c>
      <c r="X176" s="32"/>
      <c r="Y176" s="32"/>
      <c r="Z176" s="41"/>
      <c r="AA176" s="32"/>
      <c r="AB176" s="32"/>
      <c r="AC176" s="24" t="s">
        <v>456</v>
      </c>
      <c r="AD176" s="24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43" ht="12" customHeight="1">
      <c r="A177" s="26">
        <v>171</v>
      </c>
      <c r="B177" s="38" t="s">
        <v>371</v>
      </c>
      <c r="C177" s="27" t="s">
        <v>465</v>
      </c>
      <c r="D177" s="88" t="s">
        <v>466</v>
      </c>
      <c r="E177" s="28" t="s">
        <v>467</v>
      </c>
      <c r="F177" s="28" t="s">
        <v>468</v>
      </c>
      <c r="G177" s="26" t="s">
        <v>26</v>
      </c>
      <c r="H177" s="29" t="s">
        <v>469</v>
      </c>
      <c r="I177" s="24" t="s">
        <v>965</v>
      </c>
      <c r="J177" s="30">
        <v>1</v>
      </c>
      <c r="K177" s="30">
        <v>5</v>
      </c>
      <c r="L177" s="30">
        <v>1</v>
      </c>
      <c r="M177" s="30">
        <v>5</v>
      </c>
      <c r="N177" s="30">
        <v>2</v>
      </c>
      <c r="O177" s="30">
        <v>5</v>
      </c>
      <c r="P177" s="31">
        <v>2</v>
      </c>
      <c r="Q177" s="31">
        <v>5</v>
      </c>
      <c r="R177" s="30">
        <v>1</v>
      </c>
      <c r="S177" s="30">
        <v>5</v>
      </c>
      <c r="T177" s="31">
        <v>1</v>
      </c>
      <c r="U177" s="31">
        <v>5</v>
      </c>
      <c r="V177" s="30">
        <f t="shared" si="12"/>
        <v>20</v>
      </c>
      <c r="W177" s="32">
        <f t="shared" si="13"/>
        <v>20</v>
      </c>
      <c r="X177" s="24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12" customHeight="1">
      <c r="A178" s="26">
        <v>172</v>
      </c>
      <c r="B178" s="38" t="s">
        <v>371</v>
      </c>
      <c r="C178" s="27" t="s">
        <v>470</v>
      </c>
      <c r="D178" s="88" t="s">
        <v>471</v>
      </c>
      <c r="E178" s="28" t="s">
        <v>41</v>
      </c>
      <c r="F178" s="59" t="s">
        <v>931</v>
      </c>
      <c r="G178" s="26" t="s">
        <v>26</v>
      </c>
      <c r="H178" s="118" t="s">
        <v>939</v>
      </c>
      <c r="I178" s="24" t="s">
        <v>965</v>
      </c>
      <c r="J178" s="30">
        <v>4</v>
      </c>
      <c r="K178" s="30">
        <v>5</v>
      </c>
      <c r="L178" s="30">
        <v>4</v>
      </c>
      <c r="M178" s="30">
        <v>5</v>
      </c>
      <c r="N178" s="30">
        <v>1</v>
      </c>
      <c r="O178" s="30">
        <v>5</v>
      </c>
      <c r="P178" s="31">
        <v>1</v>
      </c>
      <c r="Q178" s="31">
        <v>5</v>
      </c>
      <c r="R178" s="30">
        <v>1</v>
      </c>
      <c r="S178" s="30">
        <v>5</v>
      </c>
      <c r="T178" s="31">
        <v>1</v>
      </c>
      <c r="U178" s="31">
        <v>5</v>
      </c>
      <c r="V178" s="30">
        <f t="shared" si="12"/>
        <v>30</v>
      </c>
      <c r="W178" s="32">
        <f t="shared" si="13"/>
        <v>30</v>
      </c>
      <c r="X178" s="24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12" customHeight="1">
      <c r="A179" s="26">
        <v>173</v>
      </c>
      <c r="B179" s="38" t="s">
        <v>371</v>
      </c>
      <c r="C179" s="27" t="s">
        <v>465</v>
      </c>
      <c r="D179" s="88" t="s">
        <v>227</v>
      </c>
      <c r="E179" s="28" t="s">
        <v>24</v>
      </c>
      <c r="F179" s="28" t="s">
        <v>472</v>
      </c>
      <c r="G179" s="26" t="s">
        <v>26</v>
      </c>
      <c r="H179" s="29" t="s">
        <v>473</v>
      </c>
      <c r="I179" s="24" t="s">
        <v>230</v>
      </c>
      <c r="J179" s="30">
        <v>3</v>
      </c>
      <c r="K179" s="30">
        <v>5</v>
      </c>
      <c r="L179" s="30">
        <v>3</v>
      </c>
      <c r="M179" s="30">
        <v>5</v>
      </c>
      <c r="N179" s="30">
        <v>1</v>
      </c>
      <c r="O179" s="30">
        <v>5</v>
      </c>
      <c r="P179" s="31">
        <v>1</v>
      </c>
      <c r="Q179" s="31">
        <v>5</v>
      </c>
      <c r="R179" s="30"/>
      <c r="S179" s="30"/>
      <c r="T179" s="31"/>
      <c r="U179" s="31"/>
      <c r="V179" s="30">
        <f t="shared" si="12"/>
        <v>20</v>
      </c>
      <c r="W179" s="32">
        <f t="shared" si="13"/>
        <v>20</v>
      </c>
      <c r="X179" s="66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12" customHeight="1">
      <c r="A180" s="26">
        <v>174</v>
      </c>
      <c r="B180" s="38" t="s">
        <v>371</v>
      </c>
      <c r="C180" s="27" t="s">
        <v>470</v>
      </c>
      <c r="D180" s="88" t="s">
        <v>98</v>
      </c>
      <c r="E180" s="28" t="s">
        <v>24</v>
      </c>
      <c r="F180" s="28" t="s">
        <v>416</v>
      </c>
      <c r="G180" s="26" t="s">
        <v>26</v>
      </c>
      <c r="H180" s="29" t="s">
        <v>475</v>
      </c>
      <c r="I180" s="24" t="s">
        <v>965</v>
      </c>
      <c r="J180" s="30">
        <v>4</v>
      </c>
      <c r="K180" s="30">
        <v>5</v>
      </c>
      <c r="L180" s="30">
        <v>4</v>
      </c>
      <c r="M180" s="30">
        <v>5</v>
      </c>
      <c r="N180" s="30"/>
      <c r="O180" s="30"/>
      <c r="P180" s="31"/>
      <c r="Q180" s="31"/>
      <c r="R180" s="30"/>
      <c r="S180" s="30"/>
      <c r="T180" s="31"/>
      <c r="U180" s="31"/>
      <c r="V180" s="30">
        <f t="shared" si="12"/>
        <v>20</v>
      </c>
      <c r="W180" s="32">
        <f t="shared" si="13"/>
        <v>20</v>
      </c>
      <c r="X180" s="24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2" customHeight="1">
      <c r="A181" s="26">
        <v>175</v>
      </c>
      <c r="B181" s="38" t="s">
        <v>371</v>
      </c>
      <c r="C181" s="27" t="s">
        <v>470</v>
      </c>
      <c r="D181" s="88" t="s">
        <v>98</v>
      </c>
      <c r="E181" s="28" t="s">
        <v>24</v>
      </c>
      <c r="F181" s="28" t="s">
        <v>28</v>
      </c>
      <c r="G181" s="26" t="s">
        <v>26</v>
      </c>
      <c r="H181" s="29" t="s">
        <v>330</v>
      </c>
      <c r="I181" s="24" t="s">
        <v>116</v>
      </c>
      <c r="J181" s="30"/>
      <c r="K181" s="30"/>
      <c r="L181" s="30"/>
      <c r="M181" s="30"/>
      <c r="N181" s="30">
        <v>2</v>
      </c>
      <c r="O181" s="30">
        <v>5</v>
      </c>
      <c r="P181" s="31">
        <v>2</v>
      </c>
      <c r="Q181" s="31">
        <v>5</v>
      </c>
      <c r="R181" s="30">
        <v>1</v>
      </c>
      <c r="S181" s="30">
        <v>5</v>
      </c>
      <c r="T181" s="31">
        <v>1</v>
      </c>
      <c r="U181" s="31">
        <v>5</v>
      </c>
      <c r="V181" s="30">
        <f t="shared" si="12"/>
        <v>15</v>
      </c>
      <c r="W181" s="32">
        <f t="shared" si="13"/>
        <v>15</v>
      </c>
      <c r="X181" s="24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2" customHeight="1">
      <c r="A182" s="26">
        <v>176</v>
      </c>
      <c r="B182" s="38" t="s">
        <v>371</v>
      </c>
      <c r="C182" s="27" t="s">
        <v>470</v>
      </c>
      <c r="D182" s="88" t="s">
        <v>275</v>
      </c>
      <c r="E182" s="28" t="s">
        <v>169</v>
      </c>
      <c r="F182" s="28" t="s">
        <v>476</v>
      </c>
      <c r="G182" s="26" t="s">
        <v>26</v>
      </c>
      <c r="H182" s="29" t="s">
        <v>858</v>
      </c>
      <c r="I182" s="24" t="s">
        <v>965</v>
      </c>
      <c r="J182" s="30">
        <v>4</v>
      </c>
      <c r="K182" s="30">
        <v>5</v>
      </c>
      <c r="L182" s="30">
        <v>4</v>
      </c>
      <c r="M182" s="30">
        <v>5</v>
      </c>
      <c r="N182" s="30">
        <v>1</v>
      </c>
      <c r="O182" s="30">
        <v>5</v>
      </c>
      <c r="P182" s="31">
        <v>1</v>
      </c>
      <c r="Q182" s="31">
        <v>5</v>
      </c>
      <c r="R182" s="30">
        <v>1</v>
      </c>
      <c r="S182" s="30">
        <v>5</v>
      </c>
      <c r="T182" s="31">
        <v>1</v>
      </c>
      <c r="U182" s="31">
        <v>5</v>
      </c>
      <c r="V182" s="30">
        <f t="shared" si="12"/>
        <v>30</v>
      </c>
      <c r="W182" s="32">
        <f t="shared" si="13"/>
        <v>30</v>
      </c>
      <c r="X182" s="24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12" customHeight="1">
      <c r="A183" s="26">
        <v>177</v>
      </c>
      <c r="B183" s="38" t="s">
        <v>371</v>
      </c>
      <c r="C183" s="27" t="s">
        <v>465</v>
      </c>
      <c r="D183" s="88" t="s">
        <v>477</v>
      </c>
      <c r="E183" s="28" t="s">
        <v>65</v>
      </c>
      <c r="F183" s="28" t="s">
        <v>478</v>
      </c>
      <c r="G183" s="26" t="s">
        <v>26</v>
      </c>
      <c r="H183" s="29" t="s">
        <v>479</v>
      </c>
      <c r="I183" s="24" t="s">
        <v>965</v>
      </c>
      <c r="J183" s="30">
        <v>4</v>
      </c>
      <c r="K183" s="30">
        <v>5</v>
      </c>
      <c r="L183" s="30">
        <v>4</v>
      </c>
      <c r="M183" s="30">
        <v>5</v>
      </c>
      <c r="N183" s="30">
        <v>1</v>
      </c>
      <c r="O183" s="30">
        <v>5</v>
      </c>
      <c r="P183" s="31">
        <v>1</v>
      </c>
      <c r="Q183" s="31">
        <v>5</v>
      </c>
      <c r="R183" s="30">
        <v>1</v>
      </c>
      <c r="S183" s="30">
        <v>5</v>
      </c>
      <c r="T183" s="31">
        <v>1</v>
      </c>
      <c r="U183" s="31">
        <v>5</v>
      </c>
      <c r="V183" s="30">
        <f t="shared" si="12"/>
        <v>30</v>
      </c>
      <c r="W183" s="32">
        <f t="shared" si="13"/>
        <v>30</v>
      </c>
      <c r="X183" s="24" t="s">
        <v>480</v>
      </c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12" customHeight="1">
      <c r="A184" s="26">
        <v>178</v>
      </c>
      <c r="B184" s="38" t="s">
        <v>371</v>
      </c>
      <c r="C184" s="27" t="s">
        <v>465</v>
      </c>
      <c r="D184" s="88" t="s">
        <v>481</v>
      </c>
      <c r="E184" s="28" t="s">
        <v>71</v>
      </c>
      <c r="F184" s="28" t="s">
        <v>482</v>
      </c>
      <c r="G184" s="26" t="s">
        <v>26</v>
      </c>
      <c r="H184" s="29" t="s">
        <v>483</v>
      </c>
      <c r="I184" s="24" t="s">
        <v>965</v>
      </c>
      <c r="J184" s="30">
        <v>3</v>
      </c>
      <c r="K184" s="30">
        <v>5</v>
      </c>
      <c r="L184" s="30">
        <v>3</v>
      </c>
      <c r="M184" s="30">
        <v>5</v>
      </c>
      <c r="N184" s="30">
        <v>1</v>
      </c>
      <c r="O184" s="30">
        <v>5</v>
      </c>
      <c r="P184" s="31">
        <v>1</v>
      </c>
      <c r="Q184" s="31">
        <v>5</v>
      </c>
      <c r="R184" s="30">
        <v>1</v>
      </c>
      <c r="S184" s="30">
        <v>5</v>
      </c>
      <c r="T184" s="31">
        <v>1</v>
      </c>
      <c r="U184" s="31">
        <v>5</v>
      </c>
      <c r="V184" s="30">
        <f t="shared" si="12"/>
        <v>25</v>
      </c>
      <c r="W184" s="32">
        <f t="shared" si="13"/>
        <v>25</v>
      </c>
      <c r="X184" s="24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11.25" customHeight="1">
      <c r="A185" s="26">
        <v>179</v>
      </c>
      <c r="B185" s="38" t="s">
        <v>371</v>
      </c>
      <c r="C185" s="27" t="s">
        <v>470</v>
      </c>
      <c r="D185" s="88" t="s">
        <v>36</v>
      </c>
      <c r="E185" s="28" t="s">
        <v>211</v>
      </c>
      <c r="F185" s="28" t="s">
        <v>212</v>
      </c>
      <c r="G185" s="26" t="s">
        <v>26</v>
      </c>
      <c r="H185" s="29" t="s">
        <v>362</v>
      </c>
      <c r="I185" s="24" t="s">
        <v>293</v>
      </c>
      <c r="J185" s="30">
        <v>2</v>
      </c>
      <c r="K185" s="30">
        <v>5</v>
      </c>
      <c r="L185" s="30">
        <v>2</v>
      </c>
      <c r="M185" s="30">
        <v>5</v>
      </c>
      <c r="N185" s="30">
        <v>1</v>
      </c>
      <c r="O185" s="30">
        <v>5</v>
      </c>
      <c r="P185" s="31">
        <v>1</v>
      </c>
      <c r="Q185" s="31">
        <v>5</v>
      </c>
      <c r="R185" s="30">
        <v>1</v>
      </c>
      <c r="S185" s="30">
        <v>5</v>
      </c>
      <c r="T185" s="31">
        <v>1</v>
      </c>
      <c r="U185" s="31">
        <v>5</v>
      </c>
      <c r="V185" s="30">
        <f t="shared" si="12"/>
        <v>20</v>
      </c>
      <c r="W185" s="32">
        <f t="shared" si="13"/>
        <v>20</v>
      </c>
      <c r="X185" s="24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12" customHeight="1">
      <c r="A186" s="26">
        <v>180</v>
      </c>
      <c r="B186" s="38" t="s">
        <v>371</v>
      </c>
      <c r="C186" s="27" t="s">
        <v>465</v>
      </c>
      <c r="D186" s="88" t="s">
        <v>913</v>
      </c>
      <c r="E186" s="28" t="s">
        <v>24</v>
      </c>
      <c r="F186" s="28" t="s">
        <v>914</v>
      </c>
      <c r="G186" s="26" t="s">
        <v>26</v>
      </c>
      <c r="H186" s="29" t="s">
        <v>915</v>
      </c>
      <c r="I186" s="24" t="s">
        <v>459</v>
      </c>
      <c r="J186" s="30">
        <v>3</v>
      </c>
      <c r="K186" s="30">
        <v>5</v>
      </c>
      <c r="L186" s="30">
        <v>3</v>
      </c>
      <c r="M186" s="30">
        <v>5</v>
      </c>
      <c r="N186" s="30">
        <v>2</v>
      </c>
      <c r="O186" s="30">
        <v>5</v>
      </c>
      <c r="P186" s="31">
        <v>2</v>
      </c>
      <c r="Q186" s="31">
        <v>5</v>
      </c>
      <c r="R186" s="30"/>
      <c r="S186" s="30"/>
      <c r="T186" s="31"/>
      <c r="U186" s="31"/>
      <c r="V186" s="30">
        <f t="shared" si="12"/>
        <v>25</v>
      </c>
      <c r="W186" s="32">
        <f t="shared" si="13"/>
        <v>25</v>
      </c>
      <c r="X186" s="24" t="s">
        <v>916</v>
      </c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12.75" customHeight="1">
      <c r="A187" s="26">
        <v>181</v>
      </c>
      <c r="B187" s="38" t="s">
        <v>371</v>
      </c>
      <c r="C187" s="52" t="s">
        <v>465</v>
      </c>
      <c r="D187" s="98" t="s">
        <v>484</v>
      </c>
      <c r="E187" s="28" t="s">
        <v>485</v>
      </c>
      <c r="F187" s="28" t="s">
        <v>486</v>
      </c>
      <c r="G187" s="26" t="s">
        <v>26</v>
      </c>
      <c r="H187" s="29" t="s">
        <v>487</v>
      </c>
      <c r="I187" s="24" t="s">
        <v>965</v>
      </c>
      <c r="J187" s="30">
        <v>4</v>
      </c>
      <c r="K187" s="30">
        <v>5</v>
      </c>
      <c r="L187" s="30">
        <v>4</v>
      </c>
      <c r="M187" s="30">
        <v>5</v>
      </c>
      <c r="N187" s="30">
        <v>1</v>
      </c>
      <c r="O187" s="30">
        <v>5</v>
      </c>
      <c r="P187" s="31">
        <v>1</v>
      </c>
      <c r="Q187" s="31">
        <v>5</v>
      </c>
      <c r="R187" s="30">
        <v>1</v>
      </c>
      <c r="S187" s="30">
        <v>5</v>
      </c>
      <c r="T187" s="31">
        <v>1</v>
      </c>
      <c r="U187" s="31">
        <v>5</v>
      </c>
      <c r="V187" s="30">
        <f t="shared" si="12"/>
        <v>30</v>
      </c>
      <c r="W187" s="32">
        <f t="shared" si="13"/>
        <v>30</v>
      </c>
      <c r="X187" s="24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12" customHeight="1">
      <c r="A188" s="26">
        <v>182</v>
      </c>
      <c r="B188" s="38" t="s">
        <v>371</v>
      </c>
      <c r="C188" s="27" t="s">
        <v>465</v>
      </c>
      <c r="D188" s="88" t="s">
        <v>36</v>
      </c>
      <c r="E188" s="28" t="s">
        <v>37</v>
      </c>
      <c r="F188" s="28" t="s">
        <v>488</v>
      </c>
      <c r="G188" s="26" t="s">
        <v>26</v>
      </c>
      <c r="H188" s="29" t="s">
        <v>489</v>
      </c>
      <c r="I188" s="24" t="s">
        <v>965</v>
      </c>
      <c r="J188" s="30">
        <v>3</v>
      </c>
      <c r="K188" s="30">
        <v>5</v>
      </c>
      <c r="L188" s="30">
        <v>3</v>
      </c>
      <c r="M188" s="30">
        <v>5</v>
      </c>
      <c r="N188" s="30">
        <v>1</v>
      </c>
      <c r="O188" s="30">
        <v>5</v>
      </c>
      <c r="P188" s="31">
        <v>1</v>
      </c>
      <c r="Q188" s="31">
        <v>5</v>
      </c>
      <c r="R188" s="30">
        <v>1</v>
      </c>
      <c r="S188" s="30">
        <v>5</v>
      </c>
      <c r="T188" s="31">
        <v>1</v>
      </c>
      <c r="U188" s="31">
        <v>5</v>
      </c>
      <c r="V188" s="30">
        <f t="shared" si="12"/>
        <v>25</v>
      </c>
      <c r="W188" s="32">
        <f t="shared" si="13"/>
        <v>25</v>
      </c>
      <c r="X188" s="24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12" customHeight="1">
      <c r="A189" s="26">
        <v>183</v>
      </c>
      <c r="B189" s="38" t="s">
        <v>371</v>
      </c>
      <c r="C189" s="27" t="s">
        <v>465</v>
      </c>
      <c r="D189" s="88" t="s">
        <v>490</v>
      </c>
      <c r="E189" s="28" t="s">
        <v>24</v>
      </c>
      <c r="F189" s="28" t="s">
        <v>260</v>
      </c>
      <c r="G189" s="26" t="s">
        <v>26</v>
      </c>
      <c r="H189" s="29" t="s">
        <v>349</v>
      </c>
      <c r="I189" s="24" t="s">
        <v>79</v>
      </c>
      <c r="J189" s="30">
        <v>1</v>
      </c>
      <c r="K189" s="30">
        <v>5</v>
      </c>
      <c r="L189" s="30">
        <v>1</v>
      </c>
      <c r="M189" s="30">
        <v>5</v>
      </c>
      <c r="N189" s="30">
        <v>1</v>
      </c>
      <c r="O189" s="30">
        <v>5</v>
      </c>
      <c r="P189" s="31">
        <v>1</v>
      </c>
      <c r="Q189" s="31">
        <v>5</v>
      </c>
      <c r="R189" s="30"/>
      <c r="S189" s="30"/>
      <c r="T189" s="31"/>
      <c r="U189" s="31"/>
      <c r="V189" s="30">
        <f t="shared" si="12"/>
        <v>10</v>
      </c>
      <c r="W189" s="32">
        <f t="shared" si="13"/>
        <v>10</v>
      </c>
      <c r="X189" s="24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12" customHeight="1">
      <c r="A190" s="26">
        <v>184</v>
      </c>
      <c r="B190" s="38" t="s">
        <v>371</v>
      </c>
      <c r="C190" s="27" t="s">
        <v>491</v>
      </c>
      <c r="D190" s="88" t="s">
        <v>492</v>
      </c>
      <c r="E190" s="28" t="s">
        <v>24</v>
      </c>
      <c r="F190" s="28" t="s">
        <v>291</v>
      </c>
      <c r="G190" s="26" t="s">
        <v>26</v>
      </c>
      <c r="H190" s="29" t="s">
        <v>292</v>
      </c>
      <c r="I190" s="24" t="s">
        <v>230</v>
      </c>
      <c r="J190" s="30">
        <v>1</v>
      </c>
      <c r="K190" s="30">
        <v>10</v>
      </c>
      <c r="L190" s="30">
        <v>2</v>
      </c>
      <c r="M190" s="30">
        <v>5</v>
      </c>
      <c r="N190" s="30">
        <v>1</v>
      </c>
      <c r="O190" s="30">
        <v>10</v>
      </c>
      <c r="P190" s="31">
        <v>2</v>
      </c>
      <c r="Q190" s="31">
        <v>5</v>
      </c>
      <c r="R190" s="30"/>
      <c r="S190" s="30"/>
      <c r="T190" s="31"/>
      <c r="U190" s="31"/>
      <c r="V190" s="30">
        <f t="shared" si="12"/>
        <v>20</v>
      </c>
      <c r="W190" s="32">
        <f t="shared" si="13"/>
        <v>20</v>
      </c>
      <c r="X190" s="24" t="s">
        <v>493</v>
      </c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12" customHeight="1">
      <c r="A191" s="26">
        <v>185</v>
      </c>
      <c r="B191" s="38" t="s">
        <v>371</v>
      </c>
      <c r="C191" s="27" t="s">
        <v>491</v>
      </c>
      <c r="D191" s="88" t="s">
        <v>332</v>
      </c>
      <c r="E191" s="28" t="s">
        <v>31</v>
      </c>
      <c r="F191" s="28" t="s">
        <v>333</v>
      </c>
      <c r="G191" s="26" t="s">
        <v>26</v>
      </c>
      <c r="H191" s="29" t="s">
        <v>376</v>
      </c>
      <c r="I191" s="24" t="s">
        <v>965</v>
      </c>
      <c r="J191" s="30">
        <v>2</v>
      </c>
      <c r="K191" s="30">
        <v>10</v>
      </c>
      <c r="L191" s="30">
        <v>2</v>
      </c>
      <c r="M191" s="30">
        <v>10</v>
      </c>
      <c r="N191" s="30"/>
      <c r="O191" s="30"/>
      <c r="P191" s="31"/>
      <c r="Q191" s="31"/>
      <c r="R191" s="30"/>
      <c r="S191" s="30"/>
      <c r="T191" s="31"/>
      <c r="U191" s="31"/>
      <c r="V191" s="30">
        <f t="shared" ref="V191:V224" si="14">J191*K191+N191*O191+R191*S191</f>
        <v>20</v>
      </c>
      <c r="W191" s="32">
        <f t="shared" ref="W191:W224" si="15">L191*M191+P191*Q191+T191*U191</f>
        <v>20</v>
      </c>
      <c r="X191" s="24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2" customHeight="1">
      <c r="A192" s="26">
        <v>186</v>
      </c>
      <c r="B192" s="38" t="s">
        <v>371</v>
      </c>
      <c r="C192" s="27" t="s">
        <v>491</v>
      </c>
      <c r="D192" s="88" t="s">
        <v>36</v>
      </c>
      <c r="E192" s="28" t="s">
        <v>71</v>
      </c>
      <c r="F192" s="28" t="s">
        <v>495</v>
      </c>
      <c r="G192" s="26" t="s">
        <v>26</v>
      </c>
      <c r="H192" s="29" t="s">
        <v>496</v>
      </c>
      <c r="I192" s="24" t="s">
        <v>965</v>
      </c>
      <c r="J192" s="30">
        <v>4</v>
      </c>
      <c r="K192" s="30">
        <v>5</v>
      </c>
      <c r="L192" s="30">
        <v>4</v>
      </c>
      <c r="M192" s="30">
        <v>5</v>
      </c>
      <c r="N192" s="30">
        <v>1</v>
      </c>
      <c r="O192" s="30">
        <v>5</v>
      </c>
      <c r="P192" s="31">
        <v>1</v>
      </c>
      <c r="Q192" s="31">
        <v>5</v>
      </c>
      <c r="R192" s="30">
        <v>1</v>
      </c>
      <c r="S192" s="30">
        <v>5</v>
      </c>
      <c r="T192" s="31">
        <v>1</v>
      </c>
      <c r="U192" s="31">
        <v>5</v>
      </c>
      <c r="V192" s="30">
        <f t="shared" si="14"/>
        <v>30</v>
      </c>
      <c r="W192" s="32">
        <f t="shared" si="15"/>
        <v>30</v>
      </c>
      <c r="X192" s="24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50" ht="12" customHeight="1">
      <c r="A193" s="26">
        <v>187</v>
      </c>
      <c r="B193" s="38" t="s">
        <v>371</v>
      </c>
      <c r="C193" s="27" t="s">
        <v>491</v>
      </c>
      <c r="D193" s="88" t="s">
        <v>98</v>
      </c>
      <c r="E193" s="28" t="s">
        <v>24</v>
      </c>
      <c r="F193" s="28" t="s">
        <v>497</v>
      </c>
      <c r="G193" s="26" t="s">
        <v>26</v>
      </c>
      <c r="H193" s="29" t="s">
        <v>498</v>
      </c>
      <c r="I193" s="24" t="s">
        <v>881</v>
      </c>
      <c r="J193" s="30">
        <v>4</v>
      </c>
      <c r="K193" s="30">
        <v>5</v>
      </c>
      <c r="L193" s="30">
        <v>4</v>
      </c>
      <c r="M193" s="30">
        <v>5</v>
      </c>
      <c r="N193" s="30">
        <v>1</v>
      </c>
      <c r="O193" s="30">
        <v>5</v>
      </c>
      <c r="P193" s="31">
        <v>1</v>
      </c>
      <c r="Q193" s="31">
        <v>5</v>
      </c>
      <c r="R193" s="30">
        <v>1</v>
      </c>
      <c r="S193" s="30">
        <v>5</v>
      </c>
      <c r="T193" s="31">
        <v>1</v>
      </c>
      <c r="U193" s="31">
        <v>5</v>
      </c>
      <c r="V193" s="30">
        <f t="shared" si="14"/>
        <v>30</v>
      </c>
      <c r="W193" s="32">
        <f t="shared" si="15"/>
        <v>30</v>
      </c>
      <c r="X193" s="24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50" ht="12" customHeight="1">
      <c r="A194" s="26">
        <v>188</v>
      </c>
      <c r="B194" s="38" t="s">
        <v>371</v>
      </c>
      <c r="C194" s="27" t="s">
        <v>491</v>
      </c>
      <c r="D194" s="88" t="s">
        <v>98</v>
      </c>
      <c r="E194" s="28" t="s">
        <v>24</v>
      </c>
      <c r="F194" s="28" t="s">
        <v>499</v>
      </c>
      <c r="G194" s="26" t="s">
        <v>26</v>
      </c>
      <c r="H194" s="29" t="s">
        <v>500</v>
      </c>
      <c r="I194" s="24" t="s">
        <v>214</v>
      </c>
      <c r="J194" s="30">
        <v>1</v>
      </c>
      <c r="K194" s="30">
        <v>5</v>
      </c>
      <c r="L194" s="30">
        <v>1</v>
      </c>
      <c r="M194" s="30">
        <v>5</v>
      </c>
      <c r="N194" s="30"/>
      <c r="O194" s="30"/>
      <c r="P194" s="31"/>
      <c r="Q194" s="31"/>
      <c r="R194" s="30"/>
      <c r="S194" s="30"/>
      <c r="T194" s="31"/>
      <c r="U194" s="31"/>
      <c r="V194" s="30">
        <f t="shared" si="14"/>
        <v>5</v>
      </c>
      <c r="W194" s="32">
        <f t="shared" si="15"/>
        <v>5</v>
      </c>
      <c r="X194" s="24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50" ht="12" customHeight="1">
      <c r="A195" s="26">
        <v>189</v>
      </c>
      <c r="B195" s="38" t="s">
        <v>371</v>
      </c>
      <c r="C195" s="24" t="s">
        <v>501</v>
      </c>
      <c r="D195" s="88" t="s">
        <v>189</v>
      </c>
      <c r="E195" s="28" t="s">
        <v>37</v>
      </c>
      <c r="F195" s="28" t="s">
        <v>107</v>
      </c>
      <c r="G195" s="26" t="s">
        <v>26</v>
      </c>
      <c r="H195" s="29" t="s">
        <v>108</v>
      </c>
      <c r="I195" s="24" t="s">
        <v>919</v>
      </c>
      <c r="J195" s="30">
        <v>2</v>
      </c>
      <c r="K195" s="30">
        <v>5</v>
      </c>
      <c r="L195" s="30">
        <v>2</v>
      </c>
      <c r="M195" s="30">
        <v>5</v>
      </c>
      <c r="N195" s="30"/>
      <c r="O195" s="30"/>
      <c r="P195" s="31"/>
      <c r="Q195" s="31"/>
      <c r="R195" s="30"/>
      <c r="S195" s="30"/>
      <c r="T195" s="31"/>
      <c r="U195" s="31"/>
      <c r="V195" s="30">
        <f t="shared" si="14"/>
        <v>10</v>
      </c>
      <c r="W195" s="32">
        <f t="shared" si="15"/>
        <v>10</v>
      </c>
      <c r="X195" s="24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50" ht="12" customHeight="1">
      <c r="A196" s="26">
        <v>190</v>
      </c>
      <c r="B196" s="38" t="s">
        <v>371</v>
      </c>
      <c r="C196" s="24" t="s">
        <v>501</v>
      </c>
      <c r="D196" s="90" t="s">
        <v>502</v>
      </c>
      <c r="E196" s="28" t="s">
        <v>31</v>
      </c>
      <c r="F196" s="28" t="s">
        <v>503</v>
      </c>
      <c r="G196" s="26" t="s">
        <v>26</v>
      </c>
      <c r="H196" s="29" t="s">
        <v>504</v>
      </c>
      <c r="I196" s="24" t="s">
        <v>91</v>
      </c>
      <c r="J196" s="30">
        <v>1</v>
      </c>
      <c r="K196" s="30">
        <v>10</v>
      </c>
      <c r="L196" s="30">
        <v>1</v>
      </c>
      <c r="M196" s="30">
        <v>10</v>
      </c>
      <c r="N196" s="30">
        <v>1</v>
      </c>
      <c r="O196" s="30">
        <v>10</v>
      </c>
      <c r="P196" s="31">
        <v>1</v>
      </c>
      <c r="Q196" s="31">
        <v>10</v>
      </c>
      <c r="R196" s="30"/>
      <c r="S196" s="30"/>
      <c r="T196" s="31"/>
      <c r="U196" s="31"/>
      <c r="V196" s="30">
        <f t="shared" si="14"/>
        <v>20</v>
      </c>
      <c r="W196" s="32">
        <f t="shared" si="15"/>
        <v>20</v>
      </c>
      <c r="X196" s="24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50" ht="12" customHeight="1">
      <c r="A197" s="26">
        <v>191</v>
      </c>
      <c r="B197" s="38" t="s">
        <v>371</v>
      </c>
      <c r="C197" s="27" t="s">
        <v>501</v>
      </c>
      <c r="D197" s="88" t="s">
        <v>331</v>
      </c>
      <c r="E197" s="28" t="s">
        <v>24</v>
      </c>
      <c r="F197" s="28" t="s">
        <v>505</v>
      </c>
      <c r="G197" s="26" t="s">
        <v>26</v>
      </c>
      <c r="H197" s="29" t="s">
        <v>506</v>
      </c>
      <c r="I197" s="24" t="s">
        <v>91</v>
      </c>
      <c r="J197" s="30">
        <v>1</v>
      </c>
      <c r="K197" s="30">
        <v>5</v>
      </c>
      <c r="L197" s="30">
        <v>1</v>
      </c>
      <c r="M197" s="30">
        <v>5</v>
      </c>
      <c r="N197" s="30">
        <v>1</v>
      </c>
      <c r="O197" s="30">
        <v>5</v>
      </c>
      <c r="P197" s="31">
        <v>1</v>
      </c>
      <c r="Q197" s="31">
        <v>5</v>
      </c>
      <c r="R197" s="30"/>
      <c r="S197" s="30"/>
      <c r="T197" s="31"/>
      <c r="U197" s="31"/>
      <c r="V197" s="30">
        <f t="shared" si="14"/>
        <v>10</v>
      </c>
      <c r="W197" s="32">
        <f t="shared" si="15"/>
        <v>10</v>
      </c>
      <c r="X197" s="24" t="s">
        <v>507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50" ht="12" customHeight="1">
      <c r="A198" s="26">
        <v>192</v>
      </c>
      <c r="B198" s="38" t="s">
        <v>371</v>
      </c>
      <c r="C198" s="27" t="s">
        <v>501</v>
      </c>
      <c r="D198" s="88" t="s">
        <v>471</v>
      </c>
      <c r="E198" s="28" t="s">
        <v>41</v>
      </c>
      <c r="F198" s="28" t="s">
        <v>931</v>
      </c>
      <c r="G198" s="26" t="s">
        <v>26</v>
      </c>
      <c r="H198" s="115" t="s">
        <v>940</v>
      </c>
      <c r="I198" s="24" t="s">
        <v>965</v>
      </c>
      <c r="J198" s="30">
        <v>4</v>
      </c>
      <c r="K198" s="30">
        <v>5</v>
      </c>
      <c r="L198" s="30">
        <v>4</v>
      </c>
      <c r="M198" s="30">
        <v>5</v>
      </c>
      <c r="N198" s="30">
        <v>1</v>
      </c>
      <c r="O198" s="30">
        <v>5</v>
      </c>
      <c r="P198" s="31">
        <v>1</v>
      </c>
      <c r="Q198" s="31">
        <v>5</v>
      </c>
      <c r="R198" s="30">
        <v>1</v>
      </c>
      <c r="S198" s="30">
        <v>5</v>
      </c>
      <c r="T198" s="31">
        <v>1</v>
      </c>
      <c r="U198" s="31">
        <v>5</v>
      </c>
      <c r="V198" s="30">
        <f t="shared" si="14"/>
        <v>30</v>
      </c>
      <c r="W198" s="32">
        <f t="shared" si="15"/>
        <v>30</v>
      </c>
      <c r="X198" s="24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50" ht="12" customHeight="1">
      <c r="A199" s="26">
        <v>193</v>
      </c>
      <c r="B199" s="38" t="s">
        <v>371</v>
      </c>
      <c r="C199" s="27" t="s">
        <v>501</v>
      </c>
      <c r="D199" s="88" t="s">
        <v>50</v>
      </c>
      <c r="E199" s="28" t="s">
        <v>37</v>
      </c>
      <c r="F199" s="28" t="s">
        <v>957</v>
      </c>
      <c r="G199" s="26" t="s">
        <v>26</v>
      </c>
      <c r="H199" s="115" t="s">
        <v>958</v>
      </c>
      <c r="I199" s="24" t="s">
        <v>91</v>
      </c>
      <c r="J199" s="30">
        <v>1</v>
      </c>
      <c r="K199" s="30">
        <v>10</v>
      </c>
      <c r="L199" s="30">
        <v>1</v>
      </c>
      <c r="M199" s="30">
        <v>10</v>
      </c>
      <c r="N199" s="30">
        <v>1</v>
      </c>
      <c r="O199" s="30">
        <v>10</v>
      </c>
      <c r="P199" s="31">
        <v>1</v>
      </c>
      <c r="Q199" s="31">
        <v>10</v>
      </c>
      <c r="R199" s="30"/>
      <c r="S199" s="30"/>
      <c r="T199" s="31"/>
      <c r="U199" s="31"/>
      <c r="V199" s="30">
        <f t="shared" si="14"/>
        <v>20</v>
      </c>
      <c r="W199" s="32">
        <f t="shared" si="15"/>
        <v>20</v>
      </c>
      <c r="X199" s="24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50" ht="12" customHeight="1">
      <c r="A200" s="26">
        <v>194</v>
      </c>
      <c r="B200" s="38" t="s">
        <v>371</v>
      </c>
      <c r="C200" s="27" t="s">
        <v>501</v>
      </c>
      <c r="D200" s="88" t="s">
        <v>423</v>
      </c>
      <c r="E200" s="28" t="s">
        <v>135</v>
      </c>
      <c r="F200" s="28" t="s">
        <v>508</v>
      </c>
      <c r="G200" s="26" t="s">
        <v>26</v>
      </c>
      <c r="H200" s="29" t="s">
        <v>509</v>
      </c>
      <c r="I200" s="24" t="s">
        <v>79</v>
      </c>
      <c r="J200" s="30">
        <v>1</v>
      </c>
      <c r="K200" s="30">
        <v>5</v>
      </c>
      <c r="L200" s="30">
        <v>1</v>
      </c>
      <c r="M200" s="30">
        <v>5</v>
      </c>
      <c r="N200" s="30">
        <v>1</v>
      </c>
      <c r="O200" s="30">
        <v>5</v>
      </c>
      <c r="P200" s="31">
        <v>1</v>
      </c>
      <c r="Q200" s="31">
        <v>5</v>
      </c>
      <c r="R200" s="30"/>
      <c r="S200" s="30"/>
      <c r="T200" s="31"/>
      <c r="U200" s="31"/>
      <c r="V200" s="30">
        <f t="shared" si="14"/>
        <v>10</v>
      </c>
      <c r="W200" s="32">
        <f t="shared" si="15"/>
        <v>10</v>
      </c>
      <c r="X200" s="24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50" ht="12" customHeight="1">
      <c r="A201" s="26">
        <v>195</v>
      </c>
      <c r="B201" s="38" t="s">
        <v>371</v>
      </c>
      <c r="C201" s="27" t="s">
        <v>501</v>
      </c>
      <c r="D201" s="88" t="s">
        <v>510</v>
      </c>
      <c r="E201" s="28" t="s">
        <v>71</v>
      </c>
      <c r="F201" s="28" t="s">
        <v>511</v>
      </c>
      <c r="G201" s="26" t="s">
        <v>26</v>
      </c>
      <c r="H201" s="29" t="s">
        <v>512</v>
      </c>
      <c r="I201" s="24" t="s">
        <v>794</v>
      </c>
      <c r="J201" s="30">
        <v>4</v>
      </c>
      <c r="K201" s="30">
        <v>5</v>
      </c>
      <c r="L201" s="30">
        <v>4</v>
      </c>
      <c r="M201" s="30">
        <v>5</v>
      </c>
      <c r="N201" s="30">
        <v>2</v>
      </c>
      <c r="O201" s="30">
        <v>5</v>
      </c>
      <c r="P201" s="31">
        <v>2</v>
      </c>
      <c r="Q201" s="31">
        <v>5</v>
      </c>
      <c r="R201" s="30">
        <v>2</v>
      </c>
      <c r="S201" s="30">
        <v>5</v>
      </c>
      <c r="T201" s="31">
        <v>2</v>
      </c>
      <c r="U201" s="31">
        <v>5</v>
      </c>
      <c r="V201" s="30">
        <f t="shared" si="14"/>
        <v>40</v>
      </c>
      <c r="W201" s="32">
        <f t="shared" si="15"/>
        <v>40</v>
      </c>
      <c r="X201" s="24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50" ht="12" customHeight="1">
      <c r="A202" s="26">
        <v>196</v>
      </c>
      <c r="B202" s="38" t="s">
        <v>371</v>
      </c>
      <c r="C202" s="27" t="s">
        <v>501</v>
      </c>
      <c r="D202" s="88" t="s">
        <v>481</v>
      </c>
      <c r="E202" s="28" t="s">
        <v>71</v>
      </c>
      <c r="F202" s="28" t="s">
        <v>513</v>
      </c>
      <c r="G202" s="26" t="s">
        <v>26</v>
      </c>
      <c r="H202" s="29" t="s">
        <v>514</v>
      </c>
      <c r="I202" s="24" t="s">
        <v>79</v>
      </c>
      <c r="J202" s="30">
        <v>1</v>
      </c>
      <c r="K202" s="30">
        <v>5</v>
      </c>
      <c r="L202" s="30">
        <v>1</v>
      </c>
      <c r="M202" s="30">
        <v>5</v>
      </c>
      <c r="N202" s="30">
        <v>1</v>
      </c>
      <c r="O202" s="30">
        <v>5</v>
      </c>
      <c r="P202" s="31">
        <v>1</v>
      </c>
      <c r="Q202" s="31">
        <v>5</v>
      </c>
      <c r="R202" s="30"/>
      <c r="S202" s="30"/>
      <c r="T202" s="31"/>
      <c r="U202" s="31"/>
      <c r="V202" s="30">
        <f t="shared" si="14"/>
        <v>10</v>
      </c>
      <c r="W202" s="32">
        <f t="shared" si="15"/>
        <v>10</v>
      </c>
      <c r="X202" s="24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50" ht="12" customHeight="1">
      <c r="A203" s="26">
        <v>197</v>
      </c>
      <c r="B203" s="38" t="s">
        <v>371</v>
      </c>
      <c r="C203" s="27" t="s">
        <v>515</v>
      </c>
      <c r="D203" s="88" t="s">
        <v>106</v>
      </c>
      <c r="E203" s="28" t="s">
        <v>37</v>
      </c>
      <c r="F203" s="28" t="s">
        <v>959</v>
      </c>
      <c r="G203" s="26" t="s">
        <v>26</v>
      </c>
      <c r="H203" s="34" t="s">
        <v>960</v>
      </c>
      <c r="I203" s="24" t="s">
        <v>965</v>
      </c>
      <c r="J203" s="30">
        <v>2</v>
      </c>
      <c r="K203" s="30">
        <v>5</v>
      </c>
      <c r="L203" s="30">
        <v>2</v>
      </c>
      <c r="M203" s="30">
        <v>5</v>
      </c>
      <c r="N203" s="30">
        <v>1</v>
      </c>
      <c r="O203" s="30">
        <v>5</v>
      </c>
      <c r="P203" s="31">
        <v>1</v>
      </c>
      <c r="Q203" s="31">
        <v>5</v>
      </c>
      <c r="R203" s="30"/>
      <c r="S203" s="30"/>
      <c r="T203" s="31"/>
      <c r="U203" s="31"/>
      <c r="V203" s="30">
        <f t="shared" si="14"/>
        <v>15</v>
      </c>
      <c r="W203" s="32">
        <f t="shared" si="15"/>
        <v>15</v>
      </c>
      <c r="X203" s="24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50" ht="12" customHeight="1">
      <c r="A204" s="26">
        <v>198</v>
      </c>
      <c r="B204" s="38" t="s">
        <v>371</v>
      </c>
      <c r="C204" s="24" t="s">
        <v>515</v>
      </c>
      <c r="D204" s="90" t="s">
        <v>516</v>
      </c>
      <c r="E204" s="28" t="s">
        <v>31</v>
      </c>
      <c r="F204" s="28" t="s">
        <v>503</v>
      </c>
      <c r="G204" s="26" t="s">
        <v>26</v>
      </c>
      <c r="H204" s="29" t="s">
        <v>517</v>
      </c>
      <c r="I204" s="24" t="s">
        <v>965</v>
      </c>
      <c r="J204" s="30">
        <v>2</v>
      </c>
      <c r="K204" s="30">
        <v>10</v>
      </c>
      <c r="L204" s="30">
        <v>4</v>
      </c>
      <c r="M204" s="30">
        <v>5</v>
      </c>
      <c r="N204" s="30">
        <v>1</v>
      </c>
      <c r="O204" s="30">
        <v>5</v>
      </c>
      <c r="P204" s="31">
        <v>1</v>
      </c>
      <c r="Q204" s="31">
        <v>5</v>
      </c>
      <c r="R204" s="30">
        <v>1</v>
      </c>
      <c r="S204" s="30">
        <v>5</v>
      </c>
      <c r="T204" s="31">
        <v>1</v>
      </c>
      <c r="U204" s="31">
        <v>5</v>
      </c>
      <c r="V204" s="30">
        <f t="shared" si="14"/>
        <v>30</v>
      </c>
      <c r="W204" s="32">
        <f t="shared" si="15"/>
        <v>30</v>
      </c>
      <c r="X204" s="24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50" ht="12" customHeight="1">
      <c r="A205" s="26">
        <v>199</v>
      </c>
      <c r="B205" s="38" t="s">
        <v>371</v>
      </c>
      <c r="C205" s="27" t="s">
        <v>515</v>
      </c>
      <c r="D205" s="88" t="s">
        <v>518</v>
      </c>
      <c r="E205" s="28" t="s">
        <v>146</v>
      </c>
      <c r="F205" s="28" t="s">
        <v>519</v>
      </c>
      <c r="G205" s="26" t="s">
        <v>26</v>
      </c>
      <c r="H205" s="34" t="s">
        <v>520</v>
      </c>
      <c r="I205" s="24" t="s">
        <v>965</v>
      </c>
      <c r="J205" s="30">
        <v>2</v>
      </c>
      <c r="K205" s="30">
        <v>5</v>
      </c>
      <c r="L205" s="30">
        <v>4</v>
      </c>
      <c r="M205" s="30">
        <v>5</v>
      </c>
      <c r="N205" s="30"/>
      <c r="O205" s="30"/>
      <c r="P205" s="31"/>
      <c r="Q205" s="31"/>
      <c r="R205" s="30"/>
      <c r="S205" s="30"/>
      <c r="T205" s="31"/>
      <c r="U205" s="31"/>
      <c r="V205" s="30">
        <f t="shared" si="14"/>
        <v>10</v>
      </c>
      <c r="W205" s="32">
        <f t="shared" si="15"/>
        <v>20</v>
      </c>
      <c r="X205" s="24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50" ht="12" customHeight="1">
      <c r="A206" s="26">
        <v>200</v>
      </c>
      <c r="B206" s="38" t="s">
        <v>371</v>
      </c>
      <c r="C206" s="27" t="s">
        <v>515</v>
      </c>
      <c r="D206" s="88" t="s">
        <v>521</v>
      </c>
      <c r="E206" s="28" t="s">
        <v>169</v>
      </c>
      <c r="F206" s="28" t="s">
        <v>288</v>
      </c>
      <c r="G206" s="26" t="s">
        <v>26</v>
      </c>
      <c r="H206" s="34" t="s">
        <v>522</v>
      </c>
      <c r="I206" s="24" t="s">
        <v>965</v>
      </c>
      <c r="J206" s="30">
        <v>2</v>
      </c>
      <c r="K206" s="30">
        <v>5</v>
      </c>
      <c r="L206" s="30">
        <v>2</v>
      </c>
      <c r="M206" s="30">
        <v>5</v>
      </c>
      <c r="N206" s="30">
        <v>1</v>
      </c>
      <c r="O206" s="30">
        <v>5</v>
      </c>
      <c r="P206" s="31">
        <v>1</v>
      </c>
      <c r="Q206" s="31">
        <v>5</v>
      </c>
      <c r="R206" s="30"/>
      <c r="S206" s="30"/>
      <c r="T206" s="31"/>
      <c r="U206" s="31"/>
      <c r="V206" s="30">
        <f t="shared" si="14"/>
        <v>15</v>
      </c>
      <c r="W206" s="32">
        <f t="shared" si="15"/>
        <v>15</v>
      </c>
      <c r="X206" s="24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50" ht="12" customHeight="1">
      <c r="A207" s="26">
        <v>201</v>
      </c>
      <c r="B207" s="38" t="s">
        <v>371</v>
      </c>
      <c r="C207" s="27" t="s">
        <v>515</v>
      </c>
      <c r="D207" s="88" t="s">
        <v>523</v>
      </c>
      <c r="E207" s="28" t="s">
        <v>31</v>
      </c>
      <c r="F207" s="28" t="s">
        <v>524</v>
      </c>
      <c r="G207" s="26" t="s">
        <v>26</v>
      </c>
      <c r="H207" s="34" t="s">
        <v>525</v>
      </c>
      <c r="I207" s="24" t="s">
        <v>951</v>
      </c>
      <c r="J207" s="30">
        <v>4</v>
      </c>
      <c r="K207" s="30">
        <v>5</v>
      </c>
      <c r="L207" s="30">
        <v>4</v>
      </c>
      <c r="M207" s="30">
        <v>5</v>
      </c>
      <c r="N207" s="30">
        <v>2</v>
      </c>
      <c r="O207" s="30">
        <v>5</v>
      </c>
      <c r="P207" s="31">
        <v>2</v>
      </c>
      <c r="Q207" s="31">
        <v>5</v>
      </c>
      <c r="R207" s="30"/>
      <c r="S207" s="30"/>
      <c r="T207" s="31"/>
      <c r="U207" s="31"/>
      <c r="V207" s="30">
        <f t="shared" si="14"/>
        <v>30</v>
      </c>
      <c r="W207" s="32">
        <f t="shared" si="15"/>
        <v>30</v>
      </c>
      <c r="X207" s="24" t="s">
        <v>526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50" ht="12" customHeight="1">
      <c r="A208" s="26">
        <v>202</v>
      </c>
      <c r="B208" s="38" t="s">
        <v>371</v>
      </c>
      <c r="C208" s="27" t="s">
        <v>527</v>
      </c>
      <c r="D208" s="43" t="s">
        <v>23</v>
      </c>
      <c r="E208" s="45" t="s">
        <v>24</v>
      </c>
      <c r="F208" s="45" t="s">
        <v>457</v>
      </c>
      <c r="G208" s="26" t="s">
        <v>26</v>
      </c>
      <c r="H208" s="29" t="s">
        <v>536</v>
      </c>
      <c r="I208" s="24" t="s">
        <v>79</v>
      </c>
      <c r="J208" s="30">
        <v>1</v>
      </c>
      <c r="K208" s="30">
        <v>5</v>
      </c>
      <c r="L208" s="30">
        <v>1</v>
      </c>
      <c r="M208" s="30">
        <v>5</v>
      </c>
      <c r="N208" s="30">
        <v>1</v>
      </c>
      <c r="O208" s="30">
        <v>5</v>
      </c>
      <c r="P208" s="31">
        <v>1</v>
      </c>
      <c r="Q208" s="31">
        <v>5</v>
      </c>
      <c r="R208" s="56"/>
      <c r="S208" s="56"/>
      <c r="T208" s="53"/>
      <c r="U208" s="53"/>
      <c r="V208" s="30">
        <f t="shared" si="14"/>
        <v>10</v>
      </c>
      <c r="W208" s="32">
        <f t="shared" si="15"/>
        <v>10</v>
      </c>
      <c r="X208" s="32"/>
      <c r="Y208" s="32"/>
      <c r="Z208" s="41"/>
      <c r="AA208" s="32"/>
      <c r="AB208" s="32"/>
      <c r="AC208" s="24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2" customHeight="1">
      <c r="A209" s="26">
        <v>203</v>
      </c>
      <c r="B209" s="38" t="s">
        <v>371</v>
      </c>
      <c r="C209" s="27" t="s">
        <v>527</v>
      </c>
      <c r="D209" s="88" t="s">
        <v>528</v>
      </c>
      <c r="E209" s="28" t="s">
        <v>51</v>
      </c>
      <c r="F209" s="28" t="s">
        <v>529</v>
      </c>
      <c r="G209" s="26" t="s">
        <v>26</v>
      </c>
      <c r="H209" s="29" t="s">
        <v>530</v>
      </c>
      <c r="I209" s="24" t="s">
        <v>91</v>
      </c>
      <c r="J209" s="30">
        <v>1</v>
      </c>
      <c r="K209" s="30">
        <v>5</v>
      </c>
      <c r="L209" s="30">
        <v>1</v>
      </c>
      <c r="M209" s="30">
        <v>5</v>
      </c>
      <c r="N209" s="30">
        <v>1</v>
      </c>
      <c r="O209" s="30">
        <v>5</v>
      </c>
      <c r="P209" s="31">
        <v>1</v>
      </c>
      <c r="Q209" s="31">
        <v>5</v>
      </c>
      <c r="R209" s="30"/>
      <c r="S209" s="30"/>
      <c r="T209" s="31"/>
      <c r="U209" s="31"/>
      <c r="V209" s="30">
        <f t="shared" si="14"/>
        <v>10</v>
      </c>
      <c r="W209" s="32">
        <f t="shared" si="15"/>
        <v>10</v>
      </c>
      <c r="X209" s="24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50" ht="12" customHeight="1">
      <c r="A210" s="26">
        <v>204</v>
      </c>
      <c r="B210" s="38" t="s">
        <v>371</v>
      </c>
      <c r="C210" s="27" t="s">
        <v>527</v>
      </c>
      <c r="D210" s="88" t="s">
        <v>531</v>
      </c>
      <c r="E210" s="28" t="s">
        <v>532</v>
      </c>
      <c r="F210" s="28" t="s">
        <v>533</v>
      </c>
      <c r="G210" s="26" t="s">
        <v>26</v>
      </c>
      <c r="H210" s="29" t="s">
        <v>534</v>
      </c>
      <c r="I210" s="24" t="s">
        <v>965</v>
      </c>
      <c r="J210" s="30">
        <v>2</v>
      </c>
      <c r="K210" s="30">
        <v>5</v>
      </c>
      <c r="L210" s="30">
        <v>2</v>
      </c>
      <c r="M210" s="30">
        <v>5</v>
      </c>
      <c r="N210" s="30"/>
      <c r="O210" s="30"/>
      <c r="P210" s="31"/>
      <c r="Q210" s="31"/>
      <c r="R210" s="30"/>
      <c r="S210" s="30"/>
      <c r="T210" s="31"/>
      <c r="U210" s="31"/>
      <c r="V210" s="30">
        <f t="shared" si="14"/>
        <v>10</v>
      </c>
      <c r="W210" s="32">
        <f t="shared" si="15"/>
        <v>10</v>
      </c>
      <c r="X210" s="24" t="s">
        <v>535</v>
      </c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50" ht="12" customHeight="1">
      <c r="A211" s="26">
        <v>205</v>
      </c>
      <c r="B211" s="38" t="s">
        <v>371</v>
      </c>
      <c r="C211" s="27" t="s">
        <v>527</v>
      </c>
      <c r="D211" s="88" t="s">
        <v>432</v>
      </c>
      <c r="E211" s="28" t="s">
        <v>71</v>
      </c>
      <c r="F211" s="28" t="s">
        <v>151</v>
      </c>
      <c r="G211" s="26" t="s">
        <v>26</v>
      </c>
      <c r="H211" s="29" t="s">
        <v>152</v>
      </c>
      <c r="I211" s="24" t="s">
        <v>214</v>
      </c>
      <c r="J211" s="30">
        <v>1</v>
      </c>
      <c r="K211" s="30">
        <v>5</v>
      </c>
      <c r="L211" s="30">
        <v>1</v>
      </c>
      <c r="M211" s="30">
        <v>5</v>
      </c>
      <c r="N211" s="30"/>
      <c r="O211" s="30"/>
      <c r="P211" s="31"/>
      <c r="Q211" s="31"/>
      <c r="R211" s="30"/>
      <c r="S211" s="30"/>
      <c r="T211" s="31"/>
      <c r="U211" s="31"/>
      <c r="V211" s="30">
        <f t="shared" si="14"/>
        <v>5</v>
      </c>
      <c r="W211" s="32">
        <f t="shared" si="15"/>
        <v>5</v>
      </c>
      <c r="X211" s="24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50" ht="12" customHeight="1">
      <c r="A212" s="26">
        <v>206</v>
      </c>
      <c r="B212" s="38" t="s">
        <v>371</v>
      </c>
      <c r="C212" s="27" t="s">
        <v>527</v>
      </c>
      <c r="D212" s="88" t="s">
        <v>481</v>
      </c>
      <c r="E212" s="28" t="s">
        <v>71</v>
      </c>
      <c r="F212" s="28" t="s">
        <v>513</v>
      </c>
      <c r="G212" s="26" t="s">
        <v>26</v>
      </c>
      <c r="H212" s="29" t="s">
        <v>514</v>
      </c>
      <c r="I212" s="24" t="s">
        <v>79</v>
      </c>
      <c r="J212" s="30">
        <v>1</v>
      </c>
      <c r="K212" s="30">
        <v>5</v>
      </c>
      <c r="L212" s="30">
        <v>1</v>
      </c>
      <c r="M212" s="30">
        <v>5</v>
      </c>
      <c r="N212" s="30">
        <v>1</v>
      </c>
      <c r="O212" s="30">
        <v>5</v>
      </c>
      <c r="P212" s="31">
        <v>1</v>
      </c>
      <c r="Q212" s="31">
        <v>5</v>
      </c>
      <c r="R212" s="30"/>
      <c r="S212" s="30"/>
      <c r="T212" s="31"/>
      <c r="U212" s="31"/>
      <c r="V212" s="30">
        <f t="shared" si="14"/>
        <v>10</v>
      </c>
      <c r="W212" s="32">
        <f t="shared" si="15"/>
        <v>10</v>
      </c>
      <c r="X212" s="24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50" ht="12" customHeight="1">
      <c r="A213" s="26">
        <v>207</v>
      </c>
      <c r="B213" s="38" t="s">
        <v>371</v>
      </c>
      <c r="C213" s="27" t="s">
        <v>527</v>
      </c>
      <c r="D213" s="43" t="s">
        <v>36</v>
      </c>
      <c r="E213" s="45" t="s">
        <v>24</v>
      </c>
      <c r="F213" s="45" t="s">
        <v>505</v>
      </c>
      <c r="G213" s="26" t="s">
        <v>26</v>
      </c>
      <c r="H213" s="29" t="s">
        <v>506</v>
      </c>
      <c r="I213" s="24" t="s">
        <v>91</v>
      </c>
      <c r="J213" s="30">
        <v>1</v>
      </c>
      <c r="K213" s="30">
        <v>5</v>
      </c>
      <c r="L213" s="30">
        <v>1</v>
      </c>
      <c r="M213" s="30">
        <v>5</v>
      </c>
      <c r="N213" s="30">
        <v>1</v>
      </c>
      <c r="O213" s="30">
        <v>5</v>
      </c>
      <c r="P213" s="31">
        <v>1</v>
      </c>
      <c r="Q213" s="31">
        <v>5</v>
      </c>
      <c r="R213" s="30"/>
      <c r="S213" s="30"/>
      <c r="T213" s="31"/>
      <c r="U213" s="31"/>
      <c r="V213" s="30">
        <f t="shared" si="14"/>
        <v>10</v>
      </c>
      <c r="W213" s="32">
        <f t="shared" si="15"/>
        <v>10</v>
      </c>
      <c r="X213" s="32"/>
      <c r="Y213" s="32"/>
      <c r="Z213" s="41"/>
      <c r="AA213" s="32"/>
      <c r="AB213" s="32"/>
      <c r="AC213" s="24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2" customHeight="1">
      <c r="A214" s="26">
        <v>208</v>
      </c>
      <c r="B214" s="38" t="s">
        <v>538</v>
      </c>
      <c r="C214" s="27"/>
      <c r="D214" s="88" t="s">
        <v>720</v>
      </c>
      <c r="E214" s="28" t="s">
        <v>41</v>
      </c>
      <c r="F214" s="28" t="s">
        <v>350</v>
      </c>
      <c r="G214" s="26" t="s">
        <v>26</v>
      </c>
      <c r="H214" s="29" t="s">
        <v>351</v>
      </c>
      <c r="I214" s="24" t="s">
        <v>919</v>
      </c>
      <c r="J214" s="30">
        <v>2</v>
      </c>
      <c r="K214" s="30">
        <v>5</v>
      </c>
      <c r="L214" s="30">
        <v>2</v>
      </c>
      <c r="M214" s="30">
        <v>5</v>
      </c>
      <c r="N214" s="30"/>
      <c r="O214" s="30"/>
      <c r="P214" s="31"/>
      <c r="Q214" s="31"/>
      <c r="R214" s="30"/>
      <c r="S214" s="30"/>
      <c r="T214" s="31"/>
      <c r="U214" s="31"/>
      <c r="V214" s="30">
        <f t="shared" si="14"/>
        <v>10</v>
      </c>
      <c r="W214" s="32">
        <f t="shared" si="15"/>
        <v>10</v>
      </c>
      <c r="X214" s="24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50" ht="12" customHeight="1">
      <c r="A215" s="26">
        <v>209</v>
      </c>
      <c r="B215" s="38" t="s">
        <v>538</v>
      </c>
      <c r="C215" s="27"/>
      <c r="D215" s="88" t="s">
        <v>36</v>
      </c>
      <c r="E215" s="28" t="s">
        <v>71</v>
      </c>
      <c r="F215" s="28" t="s">
        <v>541</v>
      </c>
      <c r="G215" s="26" t="s">
        <v>26</v>
      </c>
      <c r="H215" s="29" t="s">
        <v>542</v>
      </c>
      <c r="I215" s="24" t="s">
        <v>293</v>
      </c>
      <c r="J215" s="30">
        <v>2</v>
      </c>
      <c r="K215" s="30">
        <v>5</v>
      </c>
      <c r="L215" s="30">
        <v>2</v>
      </c>
      <c r="M215" s="30">
        <v>5</v>
      </c>
      <c r="N215" s="30">
        <v>2</v>
      </c>
      <c r="O215" s="30">
        <v>5</v>
      </c>
      <c r="P215" s="31">
        <v>2</v>
      </c>
      <c r="Q215" s="31">
        <v>5</v>
      </c>
      <c r="R215" s="30"/>
      <c r="S215" s="30"/>
      <c r="T215" s="31"/>
      <c r="U215" s="31"/>
      <c r="V215" s="30">
        <f t="shared" si="14"/>
        <v>20</v>
      </c>
      <c r="W215" s="32">
        <f t="shared" si="15"/>
        <v>20</v>
      </c>
      <c r="X215" s="24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50" ht="12" customHeight="1">
      <c r="A216" s="26">
        <v>210</v>
      </c>
      <c r="B216" s="38" t="s">
        <v>538</v>
      </c>
      <c r="C216" s="27"/>
      <c r="D216" s="88" t="s">
        <v>87</v>
      </c>
      <c r="E216" s="28" t="s">
        <v>59</v>
      </c>
      <c r="F216" s="28" t="s">
        <v>415</v>
      </c>
      <c r="G216" s="26" t="s">
        <v>26</v>
      </c>
      <c r="H216" s="29" t="s">
        <v>543</v>
      </c>
      <c r="I216" s="24" t="s">
        <v>965</v>
      </c>
      <c r="J216" s="30">
        <v>2</v>
      </c>
      <c r="K216" s="30">
        <v>5</v>
      </c>
      <c r="L216" s="30">
        <v>2</v>
      </c>
      <c r="M216" s="30">
        <v>5</v>
      </c>
      <c r="N216" s="30"/>
      <c r="O216" s="30"/>
      <c r="P216" s="31"/>
      <c r="Q216" s="31"/>
      <c r="R216" s="30"/>
      <c r="S216" s="30"/>
      <c r="T216" s="31"/>
      <c r="U216" s="31"/>
      <c r="V216" s="30">
        <f t="shared" si="14"/>
        <v>10</v>
      </c>
      <c r="W216" s="32">
        <f t="shared" si="15"/>
        <v>10</v>
      </c>
      <c r="X216" s="24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50" ht="12" customHeight="1">
      <c r="A217" s="26">
        <v>211</v>
      </c>
      <c r="B217" s="38" t="s">
        <v>538</v>
      </c>
      <c r="C217" s="27"/>
      <c r="D217" s="88" t="s">
        <v>901</v>
      </c>
      <c r="E217" s="28" t="s">
        <v>31</v>
      </c>
      <c r="F217" s="28" t="s">
        <v>268</v>
      </c>
      <c r="G217" s="26" t="s">
        <v>26</v>
      </c>
      <c r="H217" s="29" t="s">
        <v>545</v>
      </c>
      <c r="I217" s="24" t="s">
        <v>91</v>
      </c>
      <c r="J217" s="30"/>
      <c r="K217" s="30"/>
      <c r="L217" s="30">
        <v>1</v>
      </c>
      <c r="M217" s="30">
        <v>10</v>
      </c>
      <c r="N217" s="30">
        <v>2</v>
      </c>
      <c r="O217" s="30">
        <v>10</v>
      </c>
      <c r="P217" s="31">
        <v>1</v>
      </c>
      <c r="Q217" s="31">
        <v>10</v>
      </c>
      <c r="R217" s="30"/>
      <c r="S217" s="30"/>
      <c r="T217" s="31"/>
      <c r="U217" s="31"/>
      <c r="V217" s="30">
        <f t="shared" si="14"/>
        <v>20</v>
      </c>
      <c r="W217" s="32">
        <f t="shared" si="15"/>
        <v>20</v>
      </c>
      <c r="X217" s="24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50" ht="12" customHeight="1">
      <c r="A218" s="26">
        <v>212</v>
      </c>
      <c r="B218" s="38" t="s">
        <v>538</v>
      </c>
      <c r="C218" s="27"/>
      <c r="D218" s="88" t="s">
        <v>546</v>
      </c>
      <c r="E218" s="28" t="s">
        <v>71</v>
      </c>
      <c r="F218" s="28" t="s">
        <v>239</v>
      </c>
      <c r="G218" s="26" t="s">
        <v>26</v>
      </c>
      <c r="H218" s="29" t="s">
        <v>272</v>
      </c>
      <c r="I218" s="24" t="s">
        <v>79</v>
      </c>
      <c r="J218" s="30">
        <v>1</v>
      </c>
      <c r="K218" s="30">
        <v>5</v>
      </c>
      <c r="L218" s="30">
        <v>1</v>
      </c>
      <c r="M218" s="30">
        <v>5</v>
      </c>
      <c r="N218" s="30">
        <v>1</v>
      </c>
      <c r="O218" s="30">
        <v>5</v>
      </c>
      <c r="P218" s="31">
        <v>1</v>
      </c>
      <c r="Q218" s="31">
        <v>5</v>
      </c>
      <c r="R218" s="30"/>
      <c r="S218" s="30"/>
      <c r="T218" s="31"/>
      <c r="U218" s="31"/>
      <c r="V218" s="30">
        <f t="shared" si="14"/>
        <v>10</v>
      </c>
      <c r="W218" s="32">
        <f t="shared" si="15"/>
        <v>10</v>
      </c>
      <c r="X218" s="24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50" ht="12" customHeight="1">
      <c r="A219" s="26">
        <v>213</v>
      </c>
      <c r="B219" s="38" t="s">
        <v>538</v>
      </c>
      <c r="C219" s="27"/>
      <c r="D219" s="27" t="s">
        <v>145</v>
      </c>
      <c r="E219" s="28" t="s">
        <v>31</v>
      </c>
      <c r="F219" s="28" t="s">
        <v>539</v>
      </c>
      <c r="G219" s="26" t="s">
        <v>26</v>
      </c>
      <c r="H219" s="29" t="s">
        <v>540</v>
      </c>
      <c r="I219" s="24" t="s">
        <v>965</v>
      </c>
      <c r="J219" s="30"/>
      <c r="K219" s="30"/>
      <c r="L219" s="30"/>
      <c r="M219" s="30"/>
      <c r="N219" s="30">
        <v>1</v>
      </c>
      <c r="O219" s="30">
        <v>5</v>
      </c>
      <c r="P219" s="31">
        <v>1</v>
      </c>
      <c r="Q219" s="31">
        <v>5</v>
      </c>
      <c r="R219" s="30"/>
      <c r="S219" s="30"/>
      <c r="T219" s="31"/>
      <c r="U219" s="31"/>
      <c r="V219" s="30">
        <f t="shared" si="14"/>
        <v>5</v>
      </c>
      <c r="W219" s="32">
        <f t="shared" si="15"/>
        <v>5</v>
      </c>
      <c r="X219" s="32"/>
      <c r="Y219" s="32"/>
      <c r="Z219" s="41"/>
      <c r="AA219" s="32"/>
      <c r="AB219" s="32"/>
      <c r="AC219" s="24"/>
      <c r="AD219" s="24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2" customHeight="1">
      <c r="A220" s="26">
        <v>214</v>
      </c>
      <c r="B220" s="38" t="s">
        <v>538</v>
      </c>
      <c r="C220" s="27"/>
      <c r="D220" s="88" t="s">
        <v>182</v>
      </c>
      <c r="E220" s="28" t="s">
        <v>169</v>
      </c>
      <c r="F220" s="28" t="s">
        <v>183</v>
      </c>
      <c r="G220" s="26" t="s">
        <v>26</v>
      </c>
      <c r="H220" s="29" t="s">
        <v>184</v>
      </c>
      <c r="I220" s="24" t="s">
        <v>185</v>
      </c>
      <c r="J220" s="30">
        <v>2</v>
      </c>
      <c r="K220" s="30">
        <v>5</v>
      </c>
      <c r="L220" s="30">
        <v>2</v>
      </c>
      <c r="M220" s="30">
        <v>5</v>
      </c>
      <c r="N220" s="30">
        <v>2</v>
      </c>
      <c r="O220" s="30">
        <v>5</v>
      </c>
      <c r="P220" s="31">
        <v>2</v>
      </c>
      <c r="Q220" s="31">
        <v>5</v>
      </c>
      <c r="R220" s="30">
        <v>2</v>
      </c>
      <c r="S220" s="30">
        <v>5</v>
      </c>
      <c r="T220" s="31">
        <v>2</v>
      </c>
      <c r="U220" s="31">
        <v>5</v>
      </c>
      <c r="V220" s="30">
        <f t="shared" si="14"/>
        <v>30</v>
      </c>
      <c r="W220" s="32">
        <f t="shared" si="15"/>
        <v>30</v>
      </c>
      <c r="X220" s="24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50" ht="12" customHeight="1">
      <c r="A221" s="26">
        <v>215</v>
      </c>
      <c r="B221" s="38" t="s">
        <v>538</v>
      </c>
      <c r="C221" s="27"/>
      <c r="D221" s="88" t="s">
        <v>127</v>
      </c>
      <c r="E221" s="28" t="s">
        <v>114</v>
      </c>
      <c r="F221" s="28" t="s">
        <v>547</v>
      </c>
      <c r="G221" s="26" t="s">
        <v>26</v>
      </c>
      <c r="H221" s="29" t="s">
        <v>548</v>
      </c>
      <c r="I221" s="24" t="s">
        <v>965</v>
      </c>
      <c r="J221" s="30">
        <v>2</v>
      </c>
      <c r="K221" s="30">
        <v>5</v>
      </c>
      <c r="L221" s="30">
        <v>2</v>
      </c>
      <c r="M221" s="30">
        <v>5</v>
      </c>
      <c r="N221" s="30"/>
      <c r="O221" s="30"/>
      <c r="P221" s="31"/>
      <c r="Q221" s="31"/>
      <c r="R221" s="30"/>
      <c r="S221" s="30"/>
      <c r="T221" s="31"/>
      <c r="U221" s="31"/>
      <c r="V221" s="30">
        <f t="shared" si="14"/>
        <v>10</v>
      </c>
      <c r="W221" s="32">
        <f t="shared" si="15"/>
        <v>10</v>
      </c>
      <c r="X221" s="24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50" ht="12" customHeight="1">
      <c r="A222" s="26">
        <v>216</v>
      </c>
      <c r="B222" s="38" t="s">
        <v>538</v>
      </c>
      <c r="C222" s="27"/>
      <c r="D222" s="88" t="s">
        <v>549</v>
      </c>
      <c r="E222" s="28" t="s">
        <v>24</v>
      </c>
      <c r="F222" s="28" t="s">
        <v>220</v>
      </c>
      <c r="G222" s="26" t="s">
        <v>26</v>
      </c>
      <c r="H222" s="29" t="s">
        <v>550</v>
      </c>
      <c r="I222" s="24" t="s">
        <v>91</v>
      </c>
      <c r="J222" s="30">
        <v>1</v>
      </c>
      <c r="K222" s="30">
        <v>5</v>
      </c>
      <c r="L222" s="30">
        <v>1</v>
      </c>
      <c r="M222" s="30">
        <v>5</v>
      </c>
      <c r="N222" s="30">
        <v>1</v>
      </c>
      <c r="O222" s="30">
        <v>5</v>
      </c>
      <c r="P222" s="31">
        <v>1</v>
      </c>
      <c r="Q222" s="31">
        <v>5</v>
      </c>
      <c r="R222" s="30"/>
      <c r="S222" s="30"/>
      <c r="T222" s="31"/>
      <c r="U222" s="31"/>
      <c r="V222" s="30">
        <f t="shared" si="14"/>
        <v>10</v>
      </c>
      <c r="W222" s="32">
        <f t="shared" si="15"/>
        <v>10</v>
      </c>
      <c r="X222" s="24" t="s">
        <v>551</v>
      </c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50" ht="12" customHeight="1">
      <c r="A223" s="26">
        <v>217</v>
      </c>
      <c r="B223" s="38" t="s">
        <v>552</v>
      </c>
      <c r="C223" s="24"/>
      <c r="D223" s="90" t="s">
        <v>98</v>
      </c>
      <c r="E223" s="28" t="s">
        <v>24</v>
      </c>
      <c r="F223" s="28" t="s">
        <v>553</v>
      </c>
      <c r="G223" s="26" t="s">
        <v>26</v>
      </c>
      <c r="H223" s="29" t="s">
        <v>554</v>
      </c>
      <c r="I223" s="24" t="s">
        <v>142</v>
      </c>
      <c r="J223" s="30">
        <v>1</v>
      </c>
      <c r="K223" s="30">
        <v>10</v>
      </c>
      <c r="L223" s="30">
        <v>1</v>
      </c>
      <c r="M223" s="30">
        <v>10</v>
      </c>
      <c r="N223" s="30"/>
      <c r="O223" s="30"/>
      <c r="P223" s="31"/>
      <c r="Q223" s="31"/>
      <c r="R223" s="30"/>
      <c r="S223" s="30"/>
      <c r="T223" s="31"/>
      <c r="U223" s="31"/>
      <c r="V223" s="30">
        <f t="shared" si="14"/>
        <v>10</v>
      </c>
      <c r="W223" s="32">
        <f t="shared" si="15"/>
        <v>10</v>
      </c>
      <c r="X223" s="24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50" ht="12" customHeight="1">
      <c r="A224" s="26">
        <v>218</v>
      </c>
      <c r="B224" s="38" t="s">
        <v>552</v>
      </c>
      <c r="C224" s="24"/>
      <c r="D224" s="90" t="s">
        <v>555</v>
      </c>
      <c r="E224" s="28" t="s">
        <v>59</v>
      </c>
      <c r="F224" s="28" t="s">
        <v>176</v>
      </c>
      <c r="G224" s="26" t="s">
        <v>26</v>
      </c>
      <c r="H224" s="34" t="s">
        <v>556</v>
      </c>
      <c r="I224" s="24" t="s">
        <v>965</v>
      </c>
      <c r="J224" s="30"/>
      <c r="K224" s="30"/>
      <c r="L224" s="30">
        <v>1</v>
      </c>
      <c r="M224" s="30">
        <v>5</v>
      </c>
      <c r="N224" s="30">
        <v>2</v>
      </c>
      <c r="O224" s="30">
        <v>5</v>
      </c>
      <c r="P224" s="31">
        <v>1</v>
      </c>
      <c r="Q224" s="31">
        <v>5</v>
      </c>
      <c r="R224" s="30">
        <v>1</v>
      </c>
      <c r="S224" s="30">
        <v>5</v>
      </c>
      <c r="T224" s="31">
        <v>1</v>
      </c>
      <c r="U224" s="31">
        <v>5</v>
      </c>
      <c r="V224" s="30">
        <f t="shared" si="14"/>
        <v>15</v>
      </c>
      <c r="W224" s="32">
        <f t="shared" si="15"/>
        <v>15</v>
      </c>
      <c r="X224" s="24" t="s">
        <v>557</v>
      </c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50" ht="12" customHeight="1">
      <c r="A225" s="26">
        <v>219</v>
      </c>
      <c r="B225" s="38" t="s">
        <v>552</v>
      </c>
      <c r="C225" s="27"/>
      <c r="D225" s="88" t="s">
        <v>558</v>
      </c>
      <c r="E225" s="28" t="s">
        <v>59</v>
      </c>
      <c r="F225" s="28" t="s">
        <v>559</v>
      </c>
      <c r="G225" s="26" t="s">
        <v>26</v>
      </c>
      <c r="H225" s="29" t="s">
        <v>560</v>
      </c>
      <c r="I225" s="24" t="s">
        <v>965</v>
      </c>
      <c r="J225" s="30">
        <v>1</v>
      </c>
      <c r="K225" s="30">
        <v>5</v>
      </c>
      <c r="L225" s="30">
        <v>1</v>
      </c>
      <c r="M225" s="30">
        <v>5</v>
      </c>
      <c r="N225" s="30">
        <v>1</v>
      </c>
      <c r="O225" s="30">
        <v>5</v>
      </c>
      <c r="P225" s="31">
        <v>1</v>
      </c>
      <c r="Q225" s="31">
        <v>5</v>
      </c>
      <c r="R225" s="30">
        <v>1</v>
      </c>
      <c r="S225" s="30">
        <v>5</v>
      </c>
      <c r="T225" s="31">
        <v>1</v>
      </c>
      <c r="U225" s="31">
        <v>5</v>
      </c>
      <c r="V225" s="30">
        <f t="shared" ref="V225:V242" si="16">J225*K225+N225*O225+R225*S225</f>
        <v>15</v>
      </c>
      <c r="W225" s="32">
        <f t="shared" ref="W225:W242" si="17">L225*M225+P225*Q225+T225*U225</f>
        <v>15</v>
      </c>
      <c r="X225" s="24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50" ht="12" customHeight="1">
      <c r="A226" s="26">
        <v>220</v>
      </c>
      <c r="B226" s="38" t="s">
        <v>552</v>
      </c>
      <c r="C226" s="27"/>
      <c r="D226" s="88" t="s">
        <v>76</v>
      </c>
      <c r="E226" s="28" t="s">
        <v>59</v>
      </c>
      <c r="F226" s="28" t="s">
        <v>561</v>
      </c>
      <c r="G226" s="26" t="s">
        <v>26</v>
      </c>
      <c r="H226" s="29" t="s">
        <v>562</v>
      </c>
      <c r="I226" s="24" t="s">
        <v>201</v>
      </c>
      <c r="J226" s="30">
        <v>2</v>
      </c>
      <c r="K226" s="30">
        <v>5</v>
      </c>
      <c r="L226" s="30">
        <v>2</v>
      </c>
      <c r="M226" s="30">
        <v>5</v>
      </c>
      <c r="N226" s="30">
        <v>1</v>
      </c>
      <c r="O226" s="30">
        <v>5</v>
      </c>
      <c r="P226" s="31">
        <v>1</v>
      </c>
      <c r="Q226" s="31">
        <v>5</v>
      </c>
      <c r="R226" s="30"/>
      <c r="S226" s="30"/>
      <c r="T226" s="31"/>
      <c r="U226" s="31"/>
      <c r="V226" s="30">
        <f t="shared" si="16"/>
        <v>15</v>
      </c>
      <c r="W226" s="32">
        <f t="shared" si="17"/>
        <v>15</v>
      </c>
      <c r="X226" s="24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50" ht="12" customHeight="1">
      <c r="A227" s="26">
        <v>221</v>
      </c>
      <c r="B227" s="38" t="s">
        <v>552</v>
      </c>
      <c r="C227" s="27"/>
      <c r="D227" s="88" t="s">
        <v>563</v>
      </c>
      <c r="E227" s="28" t="s">
        <v>59</v>
      </c>
      <c r="F227" s="28" t="s">
        <v>94</v>
      </c>
      <c r="G227" s="26" t="s">
        <v>26</v>
      </c>
      <c r="H227" s="29" t="s">
        <v>564</v>
      </c>
      <c r="I227" s="24" t="s">
        <v>965</v>
      </c>
      <c r="J227" s="30">
        <v>1</v>
      </c>
      <c r="K227" s="30">
        <v>5</v>
      </c>
      <c r="L227" s="30">
        <v>1</v>
      </c>
      <c r="M227" s="30">
        <v>5</v>
      </c>
      <c r="N227" s="30">
        <v>1</v>
      </c>
      <c r="O227" s="30">
        <v>5</v>
      </c>
      <c r="P227" s="31">
        <v>1</v>
      </c>
      <c r="Q227" s="31">
        <v>5</v>
      </c>
      <c r="R227" s="30">
        <v>1</v>
      </c>
      <c r="S227" s="30">
        <v>5</v>
      </c>
      <c r="T227" s="31">
        <v>1</v>
      </c>
      <c r="U227" s="31">
        <v>5</v>
      </c>
      <c r="V227" s="30">
        <f t="shared" si="16"/>
        <v>15</v>
      </c>
      <c r="W227" s="32">
        <f t="shared" si="17"/>
        <v>15</v>
      </c>
      <c r="X227" s="24" t="s">
        <v>565</v>
      </c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50" ht="12" customHeight="1">
      <c r="A228" s="26">
        <v>222</v>
      </c>
      <c r="B228" s="38" t="s">
        <v>552</v>
      </c>
      <c r="C228" s="27"/>
      <c r="D228" s="88" t="s">
        <v>373</v>
      </c>
      <c r="E228" s="28" t="s">
        <v>59</v>
      </c>
      <c r="F228" s="28" t="s">
        <v>60</v>
      </c>
      <c r="G228" s="26" t="s">
        <v>26</v>
      </c>
      <c r="H228" s="29" t="s">
        <v>61</v>
      </c>
      <c r="I228" s="24" t="s">
        <v>214</v>
      </c>
      <c r="J228" s="30">
        <v>1</v>
      </c>
      <c r="K228" s="30">
        <v>5</v>
      </c>
      <c r="L228" s="30">
        <v>1</v>
      </c>
      <c r="M228" s="30">
        <v>5</v>
      </c>
      <c r="N228" s="30">
        <v>1</v>
      </c>
      <c r="O228" s="30">
        <v>5</v>
      </c>
      <c r="P228" s="31"/>
      <c r="Q228" s="31"/>
      <c r="R228" s="30"/>
      <c r="S228" s="30"/>
      <c r="T228" s="31"/>
      <c r="U228" s="31"/>
      <c r="V228" s="30">
        <f t="shared" si="16"/>
        <v>10</v>
      </c>
      <c r="W228" s="32">
        <f t="shared" si="17"/>
        <v>5</v>
      </c>
      <c r="X228" s="24" t="s">
        <v>217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50" ht="12" customHeight="1">
      <c r="A229" s="26">
        <v>223</v>
      </c>
      <c r="B229" s="38" t="s">
        <v>552</v>
      </c>
      <c r="C229" s="24"/>
      <c r="D229" s="90" t="s">
        <v>40</v>
      </c>
      <c r="E229" s="28" t="s">
        <v>41</v>
      </c>
      <c r="F229" s="28" t="s">
        <v>206</v>
      </c>
      <c r="G229" s="26" t="s">
        <v>26</v>
      </c>
      <c r="H229" s="29" t="s">
        <v>242</v>
      </c>
      <c r="I229" s="24" t="s">
        <v>965</v>
      </c>
      <c r="J229" s="30">
        <v>1</v>
      </c>
      <c r="K229" s="30">
        <v>5</v>
      </c>
      <c r="L229" s="30">
        <v>1</v>
      </c>
      <c r="M229" s="30">
        <v>5</v>
      </c>
      <c r="N229" s="30"/>
      <c r="O229" s="30"/>
      <c r="P229" s="31"/>
      <c r="Q229" s="31"/>
      <c r="R229" s="30"/>
      <c r="S229" s="30"/>
      <c r="T229" s="31"/>
      <c r="U229" s="31"/>
      <c r="V229" s="30">
        <f t="shared" si="16"/>
        <v>5</v>
      </c>
      <c r="W229" s="32">
        <f t="shared" si="17"/>
        <v>5</v>
      </c>
      <c r="X229" s="24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50" ht="12" customHeight="1">
      <c r="A230" s="26">
        <v>224</v>
      </c>
      <c r="B230" s="38" t="s">
        <v>552</v>
      </c>
      <c r="C230" s="27"/>
      <c r="D230" s="88" t="s">
        <v>127</v>
      </c>
      <c r="E230" s="28" t="s">
        <v>146</v>
      </c>
      <c r="F230" s="28" t="s">
        <v>246</v>
      </c>
      <c r="G230" s="26" t="s">
        <v>26</v>
      </c>
      <c r="H230" s="29" t="s">
        <v>422</v>
      </c>
      <c r="I230" s="24" t="s">
        <v>79</v>
      </c>
      <c r="J230" s="30">
        <v>1</v>
      </c>
      <c r="K230" s="30">
        <v>5</v>
      </c>
      <c r="L230" s="30">
        <v>1</v>
      </c>
      <c r="M230" s="30">
        <v>5</v>
      </c>
      <c r="N230" s="30">
        <v>1</v>
      </c>
      <c r="O230" s="30">
        <v>5</v>
      </c>
      <c r="P230" s="31">
        <v>1</v>
      </c>
      <c r="Q230" s="31">
        <v>5</v>
      </c>
      <c r="R230" s="30"/>
      <c r="S230" s="30"/>
      <c r="T230" s="31"/>
      <c r="U230" s="31"/>
      <c r="V230" s="30">
        <f t="shared" si="16"/>
        <v>10</v>
      </c>
      <c r="W230" s="32">
        <f t="shared" si="17"/>
        <v>10</v>
      </c>
      <c r="X230" s="24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50" ht="12" customHeight="1">
      <c r="A231" s="26">
        <v>225</v>
      </c>
      <c r="B231" s="38" t="s">
        <v>552</v>
      </c>
      <c r="C231" s="39"/>
      <c r="D231" s="91" t="s">
        <v>568</v>
      </c>
      <c r="E231" s="28" t="s">
        <v>210</v>
      </c>
      <c r="F231" s="28" t="s">
        <v>569</v>
      </c>
      <c r="G231" s="26" t="s">
        <v>26</v>
      </c>
      <c r="H231" s="34" t="s">
        <v>570</v>
      </c>
      <c r="I231" s="24" t="s">
        <v>965</v>
      </c>
      <c r="J231" s="30">
        <v>2</v>
      </c>
      <c r="K231" s="30">
        <v>5</v>
      </c>
      <c r="L231" s="30">
        <v>2</v>
      </c>
      <c r="M231" s="30">
        <v>5</v>
      </c>
      <c r="N231" s="30"/>
      <c r="O231" s="30"/>
      <c r="P231" s="31"/>
      <c r="Q231" s="31"/>
      <c r="R231" s="30"/>
      <c r="S231" s="30"/>
      <c r="T231" s="31"/>
      <c r="U231" s="31"/>
      <c r="V231" s="30">
        <f t="shared" si="16"/>
        <v>10</v>
      </c>
      <c r="W231" s="32">
        <f t="shared" si="17"/>
        <v>10</v>
      </c>
      <c r="X231" s="24" t="s">
        <v>571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50" ht="12" customHeight="1">
      <c r="A232" s="26">
        <v>226</v>
      </c>
      <c r="B232" s="38" t="s">
        <v>552</v>
      </c>
      <c r="C232" s="39"/>
      <c r="D232" s="91" t="s">
        <v>572</v>
      </c>
      <c r="E232" s="28" t="s">
        <v>485</v>
      </c>
      <c r="F232" s="28" t="s">
        <v>573</v>
      </c>
      <c r="G232" s="26" t="s">
        <v>26</v>
      </c>
      <c r="H232" s="34" t="s">
        <v>574</v>
      </c>
      <c r="I232" s="24" t="s">
        <v>91</v>
      </c>
      <c r="J232" s="30">
        <v>1</v>
      </c>
      <c r="K232" s="30">
        <v>5</v>
      </c>
      <c r="L232" s="30">
        <v>1</v>
      </c>
      <c r="M232" s="30">
        <v>5</v>
      </c>
      <c r="N232" s="30">
        <v>1</v>
      </c>
      <c r="O232" s="30">
        <v>5</v>
      </c>
      <c r="P232" s="31">
        <v>1</v>
      </c>
      <c r="Q232" s="31">
        <v>5</v>
      </c>
      <c r="R232" s="30"/>
      <c r="S232" s="30"/>
      <c r="T232" s="31"/>
      <c r="U232" s="31"/>
      <c r="V232" s="30">
        <f t="shared" si="16"/>
        <v>10</v>
      </c>
      <c r="W232" s="32">
        <f t="shared" si="17"/>
        <v>10</v>
      </c>
      <c r="X232" s="24" t="s">
        <v>575</v>
      </c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50" ht="12" customHeight="1">
      <c r="A233" s="26">
        <v>227</v>
      </c>
      <c r="B233" s="36" t="s">
        <v>552</v>
      </c>
      <c r="C233" s="27"/>
      <c r="D233" s="27" t="s">
        <v>516</v>
      </c>
      <c r="E233" s="28" t="s">
        <v>31</v>
      </c>
      <c r="F233" s="28" t="s">
        <v>566</v>
      </c>
      <c r="G233" s="26" t="s">
        <v>26</v>
      </c>
      <c r="H233" s="29" t="s">
        <v>567</v>
      </c>
      <c r="I233" s="32"/>
      <c r="J233" s="30">
        <v>1</v>
      </c>
      <c r="K233" s="30">
        <v>5</v>
      </c>
      <c r="L233" s="30"/>
      <c r="M233" s="30"/>
      <c r="N233" s="30">
        <v>1</v>
      </c>
      <c r="O233" s="30">
        <v>5</v>
      </c>
      <c r="P233" s="31">
        <v>1</v>
      </c>
      <c r="Q233" s="31">
        <v>5</v>
      </c>
      <c r="R233" s="30"/>
      <c r="S233" s="30"/>
      <c r="T233" s="31"/>
      <c r="U233" s="31"/>
      <c r="V233" s="30">
        <f t="shared" si="16"/>
        <v>10</v>
      </c>
      <c r="W233" s="32">
        <f t="shared" si="17"/>
        <v>5</v>
      </c>
      <c r="X233" s="32"/>
      <c r="Y233" s="32"/>
      <c r="Z233" s="41"/>
      <c r="AA233" s="32"/>
      <c r="AB233" s="32"/>
      <c r="AC233" s="24"/>
      <c r="AD233" s="24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" customHeight="1">
      <c r="A234" s="26">
        <v>228</v>
      </c>
      <c r="B234" s="38" t="s">
        <v>552</v>
      </c>
      <c r="C234" s="39"/>
      <c r="D234" s="91" t="s">
        <v>36</v>
      </c>
      <c r="E234" s="28" t="s">
        <v>37</v>
      </c>
      <c r="F234" s="28" t="s">
        <v>953</v>
      </c>
      <c r="G234" s="26" t="s">
        <v>26</v>
      </c>
      <c r="H234" s="34" t="s">
        <v>954</v>
      </c>
      <c r="I234" s="24" t="s">
        <v>965</v>
      </c>
      <c r="J234" s="30"/>
      <c r="K234" s="30"/>
      <c r="L234" s="30"/>
      <c r="M234" s="30"/>
      <c r="N234" s="30"/>
      <c r="O234" s="30"/>
      <c r="P234" s="31"/>
      <c r="Q234" s="31"/>
      <c r="R234" s="30">
        <v>2</v>
      </c>
      <c r="S234" s="30">
        <v>5</v>
      </c>
      <c r="T234" s="31">
        <v>2</v>
      </c>
      <c r="U234" s="31">
        <v>5</v>
      </c>
      <c r="V234" s="30">
        <f t="shared" si="16"/>
        <v>10</v>
      </c>
      <c r="W234" s="32">
        <f t="shared" si="17"/>
        <v>10</v>
      </c>
      <c r="X234" s="24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50" ht="12" customHeight="1">
      <c r="A235" s="26">
        <v>229</v>
      </c>
      <c r="B235" s="38" t="s">
        <v>552</v>
      </c>
      <c r="C235" s="39"/>
      <c r="D235" s="91" t="s">
        <v>36</v>
      </c>
      <c r="E235" s="28" t="s">
        <v>41</v>
      </c>
      <c r="F235" s="28" t="s">
        <v>576</v>
      </c>
      <c r="G235" s="26" t="s">
        <v>26</v>
      </c>
      <c r="H235" s="34" t="s">
        <v>577</v>
      </c>
      <c r="I235" s="24" t="s">
        <v>179</v>
      </c>
      <c r="J235" s="67"/>
      <c r="K235" s="67"/>
      <c r="L235" s="67"/>
      <c r="M235" s="67"/>
      <c r="N235" s="30">
        <v>1</v>
      </c>
      <c r="O235" s="30">
        <v>5</v>
      </c>
      <c r="P235" s="31">
        <v>1</v>
      </c>
      <c r="Q235" s="31">
        <v>5</v>
      </c>
      <c r="R235" s="30">
        <v>1</v>
      </c>
      <c r="S235" s="30">
        <v>5</v>
      </c>
      <c r="T235" s="31">
        <v>1</v>
      </c>
      <c r="U235" s="31">
        <v>5</v>
      </c>
      <c r="V235" s="30">
        <f t="shared" si="16"/>
        <v>10</v>
      </c>
      <c r="W235" s="32">
        <f t="shared" si="17"/>
        <v>10</v>
      </c>
      <c r="X235" s="24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50" ht="12" customHeight="1">
      <c r="A236" s="26">
        <v>230</v>
      </c>
      <c r="B236" s="38" t="s">
        <v>578</v>
      </c>
      <c r="C236" s="27" t="s">
        <v>579</v>
      </c>
      <c r="D236" s="91" t="s">
        <v>23</v>
      </c>
      <c r="E236" s="28" t="s">
        <v>24</v>
      </c>
      <c r="F236" s="28" t="s">
        <v>583</v>
      </c>
      <c r="G236" s="26" t="s">
        <v>26</v>
      </c>
      <c r="H236" s="34" t="s">
        <v>584</v>
      </c>
      <c r="I236" s="24" t="s">
        <v>79</v>
      </c>
      <c r="J236" s="30">
        <v>1</v>
      </c>
      <c r="K236" s="30">
        <v>10</v>
      </c>
      <c r="L236" s="30">
        <v>1</v>
      </c>
      <c r="M236" s="30">
        <v>10</v>
      </c>
      <c r="N236" s="30">
        <v>1</v>
      </c>
      <c r="O236" s="30">
        <v>10</v>
      </c>
      <c r="P236" s="31">
        <v>1</v>
      </c>
      <c r="Q236" s="31">
        <v>10</v>
      </c>
      <c r="R236" s="30"/>
      <c r="S236" s="30"/>
      <c r="T236" s="31"/>
      <c r="U236" s="31"/>
      <c r="V236" s="30">
        <f t="shared" si="16"/>
        <v>20</v>
      </c>
      <c r="W236" s="32">
        <f t="shared" si="17"/>
        <v>20</v>
      </c>
      <c r="X236" s="24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50" ht="12" customHeight="1">
      <c r="A237" s="26">
        <v>231</v>
      </c>
      <c r="B237" s="38" t="s">
        <v>578</v>
      </c>
      <c r="C237" s="27" t="s">
        <v>579</v>
      </c>
      <c r="D237" s="90" t="s">
        <v>109</v>
      </c>
      <c r="E237" s="28" t="s">
        <v>585</v>
      </c>
      <c r="F237" s="28" t="s">
        <v>586</v>
      </c>
      <c r="G237" s="26" t="s">
        <v>26</v>
      </c>
      <c r="H237" s="29" t="s">
        <v>587</v>
      </c>
      <c r="I237" s="24" t="s">
        <v>91</v>
      </c>
      <c r="J237" s="30">
        <v>1</v>
      </c>
      <c r="K237" s="30">
        <v>5</v>
      </c>
      <c r="L237" s="30">
        <v>1</v>
      </c>
      <c r="M237" s="30">
        <v>5</v>
      </c>
      <c r="N237" s="30">
        <v>1</v>
      </c>
      <c r="O237" s="30">
        <v>5</v>
      </c>
      <c r="P237" s="31">
        <v>1</v>
      </c>
      <c r="Q237" s="31">
        <v>5</v>
      </c>
      <c r="R237" s="30"/>
      <c r="S237" s="30"/>
      <c r="T237" s="31"/>
      <c r="U237" s="31"/>
      <c r="V237" s="30">
        <f t="shared" si="16"/>
        <v>10</v>
      </c>
      <c r="W237" s="32">
        <f t="shared" si="17"/>
        <v>10</v>
      </c>
      <c r="X237" s="24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50" ht="12" customHeight="1">
      <c r="A238" s="26">
        <v>232</v>
      </c>
      <c r="B238" s="103" t="s">
        <v>578</v>
      </c>
      <c r="C238" s="109" t="s">
        <v>579</v>
      </c>
      <c r="D238" s="96" t="s">
        <v>111</v>
      </c>
      <c r="E238" s="78" t="s">
        <v>102</v>
      </c>
      <c r="F238" s="78" t="s">
        <v>306</v>
      </c>
      <c r="G238" s="76" t="s">
        <v>26</v>
      </c>
      <c r="H238" s="116" t="s">
        <v>307</v>
      </c>
      <c r="I238" s="77" t="s">
        <v>230</v>
      </c>
      <c r="J238" s="79">
        <v>2</v>
      </c>
      <c r="K238" s="79">
        <v>5</v>
      </c>
      <c r="L238" s="79">
        <v>2</v>
      </c>
      <c r="M238" s="79">
        <v>5</v>
      </c>
      <c r="N238" s="79">
        <v>2</v>
      </c>
      <c r="O238" s="79">
        <v>5</v>
      </c>
      <c r="P238" s="80">
        <v>2</v>
      </c>
      <c r="Q238" s="80">
        <v>5</v>
      </c>
      <c r="R238" s="79"/>
      <c r="S238" s="79"/>
      <c r="T238" s="80"/>
      <c r="U238" s="80"/>
      <c r="V238" s="79">
        <f t="shared" si="16"/>
        <v>20</v>
      </c>
      <c r="W238" s="81">
        <f t="shared" si="17"/>
        <v>20</v>
      </c>
      <c r="X238" s="77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</row>
    <row r="239" spans="1:50" ht="12" customHeight="1">
      <c r="A239" s="26">
        <v>233</v>
      </c>
      <c r="B239" s="38" t="s">
        <v>578</v>
      </c>
      <c r="C239" s="27" t="s">
        <v>579</v>
      </c>
      <c r="D239" s="90" t="s">
        <v>363</v>
      </c>
      <c r="E239" s="28" t="s">
        <v>24</v>
      </c>
      <c r="F239" s="28" t="s">
        <v>346</v>
      </c>
      <c r="G239" s="26" t="s">
        <v>26</v>
      </c>
      <c r="H239" s="29" t="s">
        <v>347</v>
      </c>
      <c r="I239" s="24" t="s">
        <v>214</v>
      </c>
      <c r="J239" s="30">
        <v>1</v>
      </c>
      <c r="K239" s="30">
        <v>5</v>
      </c>
      <c r="L239" s="30">
        <v>1</v>
      </c>
      <c r="M239" s="30">
        <v>5</v>
      </c>
      <c r="N239" s="30"/>
      <c r="O239" s="30"/>
      <c r="P239" s="31"/>
      <c r="Q239" s="31"/>
      <c r="R239" s="30"/>
      <c r="S239" s="30"/>
      <c r="T239" s="31"/>
      <c r="U239" s="31"/>
      <c r="V239" s="30">
        <f t="shared" si="16"/>
        <v>5</v>
      </c>
      <c r="W239" s="32">
        <f t="shared" si="17"/>
        <v>5</v>
      </c>
      <c r="X239" s="24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50" ht="12" customHeight="1">
      <c r="A240" s="26">
        <v>234</v>
      </c>
      <c r="B240" s="38" t="s">
        <v>578</v>
      </c>
      <c r="C240" s="27" t="s">
        <v>579</v>
      </c>
      <c r="D240" s="90" t="s">
        <v>353</v>
      </c>
      <c r="E240" s="28" t="s">
        <v>146</v>
      </c>
      <c r="F240" s="28" t="s">
        <v>147</v>
      </c>
      <c r="G240" s="26" t="s">
        <v>26</v>
      </c>
      <c r="H240" s="29" t="s">
        <v>148</v>
      </c>
      <c r="I240" s="24" t="s">
        <v>142</v>
      </c>
      <c r="J240" s="30">
        <v>1</v>
      </c>
      <c r="K240" s="30">
        <v>5</v>
      </c>
      <c r="L240" s="30">
        <v>1</v>
      </c>
      <c r="M240" s="30">
        <v>5</v>
      </c>
      <c r="N240" s="30"/>
      <c r="O240" s="30"/>
      <c r="P240" s="31"/>
      <c r="Q240" s="31"/>
      <c r="R240" s="30"/>
      <c r="S240" s="30"/>
      <c r="T240" s="31"/>
      <c r="U240" s="31"/>
      <c r="V240" s="30">
        <f t="shared" si="16"/>
        <v>5</v>
      </c>
      <c r="W240" s="32">
        <f t="shared" si="17"/>
        <v>5</v>
      </c>
      <c r="X240" s="24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ht="12" customHeight="1">
      <c r="A241" s="26">
        <v>235</v>
      </c>
      <c r="B241" s="38" t="s">
        <v>578</v>
      </c>
      <c r="C241" s="27" t="s">
        <v>579</v>
      </c>
      <c r="D241" s="90" t="s">
        <v>36</v>
      </c>
      <c r="E241" s="28" t="s">
        <v>71</v>
      </c>
      <c r="F241" s="28" t="s">
        <v>239</v>
      </c>
      <c r="G241" s="26" t="s">
        <v>26</v>
      </c>
      <c r="H241" s="29" t="s">
        <v>240</v>
      </c>
      <c r="I241" s="24" t="s">
        <v>293</v>
      </c>
      <c r="J241" s="30">
        <v>1</v>
      </c>
      <c r="K241" s="30">
        <v>5</v>
      </c>
      <c r="L241" s="30">
        <v>2</v>
      </c>
      <c r="M241" s="30">
        <v>5</v>
      </c>
      <c r="N241" s="30">
        <v>1</v>
      </c>
      <c r="O241" s="30">
        <v>5</v>
      </c>
      <c r="P241" s="31">
        <v>1</v>
      </c>
      <c r="Q241" s="31">
        <v>5</v>
      </c>
      <c r="R241" s="30">
        <v>1</v>
      </c>
      <c r="S241" s="30">
        <v>5</v>
      </c>
      <c r="T241" s="31">
        <v>1</v>
      </c>
      <c r="U241" s="31">
        <v>5</v>
      </c>
      <c r="V241" s="30">
        <f t="shared" si="16"/>
        <v>15</v>
      </c>
      <c r="W241" s="32">
        <f t="shared" si="17"/>
        <v>20</v>
      </c>
      <c r="X241" s="24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ht="12" customHeight="1">
      <c r="A242" s="26">
        <v>236</v>
      </c>
      <c r="B242" s="38" t="s">
        <v>578</v>
      </c>
      <c r="C242" s="27" t="s">
        <v>579</v>
      </c>
      <c r="D242" s="90" t="s">
        <v>216</v>
      </c>
      <c r="E242" s="28" t="s">
        <v>59</v>
      </c>
      <c r="F242" s="28" t="s">
        <v>60</v>
      </c>
      <c r="G242" s="26" t="s">
        <v>26</v>
      </c>
      <c r="H242" s="29" t="s">
        <v>61</v>
      </c>
      <c r="I242" s="24" t="s">
        <v>79</v>
      </c>
      <c r="J242" s="30">
        <v>1</v>
      </c>
      <c r="K242" s="30">
        <v>5</v>
      </c>
      <c r="L242" s="30">
        <v>1</v>
      </c>
      <c r="M242" s="30">
        <v>5</v>
      </c>
      <c r="N242" s="30">
        <v>1</v>
      </c>
      <c r="O242" s="30">
        <v>5</v>
      </c>
      <c r="P242" s="31">
        <v>1</v>
      </c>
      <c r="Q242" s="31">
        <v>5</v>
      </c>
      <c r="R242" s="30"/>
      <c r="S242" s="30"/>
      <c r="T242" s="31"/>
      <c r="U242" s="31"/>
      <c r="V242" s="30">
        <f t="shared" si="16"/>
        <v>10</v>
      </c>
      <c r="W242" s="32">
        <f t="shared" si="17"/>
        <v>10</v>
      </c>
      <c r="X242" s="24" t="s">
        <v>588</v>
      </c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ht="12" customHeight="1">
      <c r="A243" s="26">
        <v>237</v>
      </c>
      <c r="B243" s="38" t="s">
        <v>578</v>
      </c>
      <c r="C243" s="27" t="s">
        <v>579</v>
      </c>
      <c r="D243" s="90" t="s">
        <v>589</v>
      </c>
      <c r="E243" s="28" t="s">
        <v>24</v>
      </c>
      <c r="F243" s="28" t="s">
        <v>590</v>
      </c>
      <c r="G243" s="26" t="s">
        <v>26</v>
      </c>
      <c r="H243" s="29" t="s">
        <v>591</v>
      </c>
      <c r="I243" s="24" t="s">
        <v>91</v>
      </c>
      <c r="J243" s="30">
        <v>1</v>
      </c>
      <c r="K243" s="30">
        <v>5</v>
      </c>
      <c r="L243" s="30">
        <v>1</v>
      </c>
      <c r="M243" s="30">
        <v>5</v>
      </c>
      <c r="N243" s="30">
        <v>1</v>
      </c>
      <c r="O243" s="30">
        <v>5</v>
      </c>
      <c r="P243" s="31">
        <v>1</v>
      </c>
      <c r="Q243" s="31">
        <v>5</v>
      </c>
      <c r="R243" s="30"/>
      <c r="S243" s="30"/>
      <c r="T243" s="31"/>
      <c r="U243" s="31"/>
      <c r="V243" s="30">
        <v>10</v>
      </c>
      <c r="W243" s="32">
        <v>10</v>
      </c>
      <c r="X243" s="24" t="s">
        <v>592</v>
      </c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ht="12" customHeight="1">
      <c r="A244" s="26">
        <v>238</v>
      </c>
      <c r="B244" s="38" t="s">
        <v>593</v>
      </c>
      <c r="C244" s="27" t="s">
        <v>594</v>
      </c>
      <c r="D244" s="88" t="s">
        <v>124</v>
      </c>
      <c r="E244" s="28" t="s">
        <v>71</v>
      </c>
      <c r="F244" s="28" t="s">
        <v>595</v>
      </c>
      <c r="G244" s="26" t="s">
        <v>26</v>
      </c>
      <c r="H244" s="29" t="s">
        <v>596</v>
      </c>
      <c r="I244" s="24" t="s">
        <v>965</v>
      </c>
      <c r="J244" s="30">
        <v>1</v>
      </c>
      <c r="K244" s="30">
        <v>10</v>
      </c>
      <c r="L244" s="30">
        <v>1</v>
      </c>
      <c r="M244" s="30">
        <v>10</v>
      </c>
      <c r="N244" s="30">
        <v>1</v>
      </c>
      <c r="O244" s="30">
        <v>5</v>
      </c>
      <c r="P244" s="31">
        <v>1</v>
      </c>
      <c r="Q244" s="31">
        <v>5</v>
      </c>
      <c r="R244" s="30"/>
      <c r="S244" s="30"/>
      <c r="T244" s="31"/>
      <c r="U244" s="31"/>
      <c r="V244" s="30">
        <f t="shared" ref="V244:V275" si="18">J244*K244+N244*O244+R244*S244</f>
        <v>15</v>
      </c>
      <c r="W244" s="32">
        <f t="shared" ref="W244:W275" si="19">L244*M244+P244*Q244+T244*U244</f>
        <v>15</v>
      </c>
      <c r="X244" s="24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ht="12" customHeight="1">
      <c r="A245" s="26">
        <v>239</v>
      </c>
      <c r="B245" s="38" t="s">
        <v>593</v>
      </c>
      <c r="C245" s="27" t="s">
        <v>594</v>
      </c>
      <c r="D245" s="88" t="s">
        <v>597</v>
      </c>
      <c r="E245" s="28" t="s">
        <v>24</v>
      </c>
      <c r="F245" s="28" t="s">
        <v>598</v>
      </c>
      <c r="G245" s="26" t="s">
        <v>26</v>
      </c>
      <c r="H245" s="34" t="s">
        <v>599</v>
      </c>
      <c r="I245" s="24" t="s">
        <v>91</v>
      </c>
      <c r="J245" s="30">
        <v>1</v>
      </c>
      <c r="K245" s="30">
        <v>10</v>
      </c>
      <c r="L245" s="30">
        <v>1</v>
      </c>
      <c r="M245" s="30">
        <v>10</v>
      </c>
      <c r="N245" s="30">
        <v>1</v>
      </c>
      <c r="O245" s="30">
        <v>10</v>
      </c>
      <c r="P245" s="31">
        <v>1</v>
      </c>
      <c r="Q245" s="31">
        <v>10</v>
      </c>
      <c r="R245" s="30"/>
      <c r="S245" s="30"/>
      <c r="T245" s="31"/>
      <c r="U245" s="31"/>
      <c r="V245" s="30">
        <f t="shared" si="18"/>
        <v>20</v>
      </c>
      <c r="W245" s="32">
        <f t="shared" si="19"/>
        <v>20</v>
      </c>
      <c r="X245" s="24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ht="12" customHeight="1">
      <c r="A246" s="26">
        <v>240</v>
      </c>
      <c r="B246" s="38" t="s">
        <v>593</v>
      </c>
      <c r="C246" s="27" t="s">
        <v>594</v>
      </c>
      <c r="D246" s="88" t="s">
        <v>600</v>
      </c>
      <c r="E246" s="28" t="s">
        <v>24</v>
      </c>
      <c r="F246" s="28" t="s">
        <v>225</v>
      </c>
      <c r="G246" s="26" t="s">
        <v>26</v>
      </c>
      <c r="H246" s="34" t="s">
        <v>226</v>
      </c>
      <c r="I246" s="24" t="s">
        <v>965</v>
      </c>
      <c r="J246" s="30">
        <v>3</v>
      </c>
      <c r="K246" s="30">
        <v>10</v>
      </c>
      <c r="L246" s="30">
        <v>3</v>
      </c>
      <c r="M246" s="30">
        <v>10</v>
      </c>
      <c r="N246" s="30"/>
      <c r="O246" s="30"/>
      <c r="P246" s="31"/>
      <c r="Q246" s="31"/>
      <c r="R246" s="30"/>
      <c r="S246" s="30"/>
      <c r="T246" s="31"/>
      <c r="U246" s="31"/>
      <c r="V246" s="30">
        <f t="shared" si="18"/>
        <v>30</v>
      </c>
      <c r="W246" s="32">
        <f t="shared" si="19"/>
        <v>30</v>
      </c>
      <c r="X246" s="24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ht="12" customHeight="1">
      <c r="A247" s="26">
        <v>241</v>
      </c>
      <c r="B247" s="38" t="s">
        <v>593</v>
      </c>
      <c r="C247" s="27" t="s">
        <v>594</v>
      </c>
      <c r="D247" s="88" t="s">
        <v>98</v>
      </c>
      <c r="E247" s="28" t="s">
        <v>24</v>
      </c>
      <c r="F247" s="28" t="s">
        <v>601</v>
      </c>
      <c r="G247" s="26" t="s">
        <v>26</v>
      </c>
      <c r="H247" s="29" t="s">
        <v>602</v>
      </c>
      <c r="I247" s="24" t="s">
        <v>293</v>
      </c>
      <c r="J247" s="30">
        <v>4</v>
      </c>
      <c r="K247" s="30">
        <v>10</v>
      </c>
      <c r="L247" s="30">
        <v>4</v>
      </c>
      <c r="M247" s="30">
        <v>10</v>
      </c>
      <c r="N247" s="30"/>
      <c r="O247" s="30"/>
      <c r="P247" s="31"/>
      <c r="Q247" s="31"/>
      <c r="R247" s="30"/>
      <c r="S247" s="30"/>
      <c r="T247" s="31"/>
      <c r="U247" s="31"/>
      <c r="V247" s="30">
        <f t="shared" si="18"/>
        <v>40</v>
      </c>
      <c r="W247" s="32">
        <f t="shared" si="19"/>
        <v>40</v>
      </c>
      <c r="X247" s="24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ht="12" customHeight="1">
      <c r="A248" s="26">
        <v>242</v>
      </c>
      <c r="B248" s="38" t="s">
        <v>593</v>
      </c>
      <c r="C248" s="27" t="s">
        <v>594</v>
      </c>
      <c r="D248" s="88" t="s">
        <v>922</v>
      </c>
      <c r="E248" s="28" t="s">
        <v>24</v>
      </c>
      <c r="F248" s="28" t="s">
        <v>604</v>
      </c>
      <c r="G248" s="26" t="s">
        <v>26</v>
      </c>
      <c r="H248" s="29" t="s">
        <v>605</v>
      </c>
      <c r="I248" s="24" t="s">
        <v>965</v>
      </c>
      <c r="J248" s="30">
        <v>4</v>
      </c>
      <c r="K248" s="30">
        <v>5</v>
      </c>
      <c r="L248" s="30">
        <v>4</v>
      </c>
      <c r="M248" s="30">
        <v>5</v>
      </c>
      <c r="N248" s="30"/>
      <c r="O248" s="30"/>
      <c r="P248" s="31"/>
      <c r="Q248" s="31"/>
      <c r="R248" s="30"/>
      <c r="S248" s="30"/>
      <c r="T248" s="31"/>
      <c r="U248" s="31"/>
      <c r="V248" s="30">
        <f t="shared" si="18"/>
        <v>20</v>
      </c>
      <c r="W248" s="32">
        <f t="shared" si="19"/>
        <v>20</v>
      </c>
      <c r="X248" s="24" t="s">
        <v>606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ht="12" customHeight="1">
      <c r="A249" s="26">
        <v>243</v>
      </c>
      <c r="B249" s="38" t="s">
        <v>593</v>
      </c>
      <c r="C249" s="27" t="s">
        <v>594</v>
      </c>
      <c r="D249" s="88" t="s">
        <v>925</v>
      </c>
      <c r="E249" s="28" t="s">
        <v>24</v>
      </c>
      <c r="F249" s="28" t="s">
        <v>262</v>
      </c>
      <c r="G249" s="26" t="s">
        <v>26</v>
      </c>
      <c r="H249" s="29" t="s">
        <v>607</v>
      </c>
      <c r="I249" s="24" t="s">
        <v>142</v>
      </c>
      <c r="J249" s="30"/>
      <c r="K249" s="30"/>
      <c r="L249" s="30"/>
      <c r="M249" s="30"/>
      <c r="N249" s="30">
        <v>1</v>
      </c>
      <c r="O249" s="30">
        <v>10</v>
      </c>
      <c r="P249" s="31">
        <v>1</v>
      </c>
      <c r="Q249" s="31">
        <v>10</v>
      </c>
      <c r="R249" s="30"/>
      <c r="S249" s="30"/>
      <c r="T249" s="31"/>
      <c r="U249" s="31"/>
      <c r="V249" s="30">
        <f t="shared" si="18"/>
        <v>10</v>
      </c>
      <c r="W249" s="32">
        <f t="shared" si="19"/>
        <v>10</v>
      </c>
      <c r="X249" s="24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ht="13.5" customHeight="1">
      <c r="A250" s="26">
        <v>244</v>
      </c>
      <c r="B250" s="38" t="s">
        <v>593</v>
      </c>
      <c r="C250" s="27" t="s">
        <v>594</v>
      </c>
      <c r="D250" s="88" t="s">
        <v>23</v>
      </c>
      <c r="E250" s="28" t="s">
        <v>24</v>
      </c>
      <c r="F250" s="28" t="s">
        <v>457</v>
      </c>
      <c r="G250" s="26" t="s">
        <v>26</v>
      </c>
      <c r="H250" s="29" t="s">
        <v>608</v>
      </c>
      <c r="I250" s="24" t="s">
        <v>965</v>
      </c>
      <c r="J250" s="30">
        <v>2</v>
      </c>
      <c r="K250" s="30">
        <v>10</v>
      </c>
      <c r="L250" s="30">
        <v>2</v>
      </c>
      <c r="M250" s="30">
        <v>10</v>
      </c>
      <c r="N250" s="30"/>
      <c r="O250" s="30"/>
      <c r="P250" s="31"/>
      <c r="Q250" s="31"/>
      <c r="R250" s="30"/>
      <c r="S250" s="30"/>
      <c r="T250" s="31"/>
      <c r="U250" s="31"/>
      <c r="V250" s="30">
        <f t="shared" si="18"/>
        <v>20</v>
      </c>
      <c r="W250" s="32">
        <f t="shared" si="19"/>
        <v>20</v>
      </c>
      <c r="X250" s="24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ht="12" customHeight="1">
      <c r="A251" s="26">
        <v>245</v>
      </c>
      <c r="B251" s="38" t="s">
        <v>593</v>
      </c>
      <c r="C251" s="27" t="s">
        <v>594</v>
      </c>
      <c r="D251" s="88" t="s">
        <v>609</v>
      </c>
      <c r="E251" s="28" t="s">
        <v>24</v>
      </c>
      <c r="F251" s="28" t="s">
        <v>610</v>
      </c>
      <c r="G251" s="26" t="s">
        <v>26</v>
      </c>
      <c r="H251" s="29" t="s">
        <v>611</v>
      </c>
      <c r="I251" s="24" t="s">
        <v>965</v>
      </c>
      <c r="J251" s="30">
        <v>2</v>
      </c>
      <c r="K251" s="30">
        <v>10</v>
      </c>
      <c r="L251" s="30">
        <v>2</v>
      </c>
      <c r="M251" s="30">
        <v>10</v>
      </c>
      <c r="N251" s="30"/>
      <c r="O251" s="30"/>
      <c r="P251" s="31"/>
      <c r="Q251" s="31"/>
      <c r="R251" s="30"/>
      <c r="S251" s="30"/>
      <c r="T251" s="31"/>
      <c r="U251" s="31"/>
      <c r="V251" s="30">
        <f t="shared" si="18"/>
        <v>20</v>
      </c>
      <c r="W251" s="32">
        <f t="shared" si="19"/>
        <v>20</v>
      </c>
      <c r="X251" s="24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ht="12" customHeight="1">
      <c r="A252" s="26">
        <v>246</v>
      </c>
      <c r="B252" s="38" t="s">
        <v>593</v>
      </c>
      <c r="C252" s="27" t="s">
        <v>594</v>
      </c>
      <c r="D252" s="88" t="s">
        <v>331</v>
      </c>
      <c r="E252" s="28" t="s">
        <v>24</v>
      </c>
      <c r="F252" s="28" t="s">
        <v>25</v>
      </c>
      <c r="G252" s="26" t="s">
        <v>26</v>
      </c>
      <c r="H252" s="29" t="s">
        <v>27</v>
      </c>
      <c r="I252" s="24" t="s">
        <v>201</v>
      </c>
      <c r="J252" s="30">
        <v>3</v>
      </c>
      <c r="K252" s="30">
        <v>10</v>
      </c>
      <c r="L252" s="30">
        <v>3</v>
      </c>
      <c r="M252" s="30">
        <v>10</v>
      </c>
      <c r="N252" s="30"/>
      <c r="O252" s="30"/>
      <c r="P252" s="31"/>
      <c r="Q252" s="31"/>
      <c r="R252" s="30"/>
      <c r="S252" s="30"/>
      <c r="T252" s="31"/>
      <c r="U252" s="31"/>
      <c r="V252" s="30">
        <f t="shared" si="18"/>
        <v>30</v>
      </c>
      <c r="W252" s="32">
        <f t="shared" si="19"/>
        <v>30</v>
      </c>
      <c r="X252" s="24" t="s">
        <v>612</v>
      </c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s="55" customFormat="1" ht="12" customHeight="1">
      <c r="A253" s="26">
        <v>247</v>
      </c>
      <c r="B253" s="38" t="s">
        <v>593</v>
      </c>
      <c r="C253" s="27" t="s">
        <v>594</v>
      </c>
      <c r="D253" s="88" t="s">
        <v>613</v>
      </c>
      <c r="E253" s="28" t="s">
        <v>24</v>
      </c>
      <c r="F253" s="28" t="s">
        <v>614</v>
      </c>
      <c r="G253" s="26" t="s">
        <v>26</v>
      </c>
      <c r="H253" s="29" t="s">
        <v>615</v>
      </c>
      <c r="I253" s="24" t="s">
        <v>965</v>
      </c>
      <c r="J253" s="30">
        <v>2</v>
      </c>
      <c r="K253" s="30">
        <v>10</v>
      </c>
      <c r="L253" s="30">
        <v>2</v>
      </c>
      <c r="M253" s="30">
        <v>10</v>
      </c>
      <c r="N253" s="30">
        <v>1</v>
      </c>
      <c r="O253" s="30">
        <v>10</v>
      </c>
      <c r="P253" s="31">
        <v>1</v>
      </c>
      <c r="Q253" s="31">
        <v>10</v>
      </c>
      <c r="R253" s="30"/>
      <c r="S253" s="30"/>
      <c r="T253" s="31"/>
      <c r="U253" s="31"/>
      <c r="V253" s="30">
        <f t="shared" si="18"/>
        <v>30</v>
      </c>
      <c r="W253" s="32">
        <f t="shared" si="19"/>
        <v>30</v>
      </c>
      <c r="X253" s="24" t="s">
        <v>616</v>
      </c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ht="12" customHeight="1">
      <c r="A254" s="26">
        <v>248</v>
      </c>
      <c r="B254" s="38" t="s">
        <v>593</v>
      </c>
      <c r="C254" s="27" t="s">
        <v>594</v>
      </c>
      <c r="D254" s="88" t="s">
        <v>144</v>
      </c>
      <c r="E254" s="28" t="s">
        <v>65</v>
      </c>
      <c r="F254" s="28" t="s">
        <v>949</v>
      </c>
      <c r="G254" s="26" t="s">
        <v>26</v>
      </c>
      <c r="H254" s="34" t="s">
        <v>950</v>
      </c>
      <c r="I254" s="24" t="s">
        <v>965</v>
      </c>
      <c r="J254" s="30">
        <v>2</v>
      </c>
      <c r="K254" s="30">
        <v>10</v>
      </c>
      <c r="L254" s="30">
        <v>2</v>
      </c>
      <c r="M254" s="30">
        <v>10</v>
      </c>
      <c r="N254" s="30">
        <v>1</v>
      </c>
      <c r="O254" s="30">
        <v>5</v>
      </c>
      <c r="P254" s="31">
        <v>1</v>
      </c>
      <c r="Q254" s="31">
        <v>5</v>
      </c>
      <c r="R254" s="30">
        <v>1</v>
      </c>
      <c r="S254" s="30">
        <v>5</v>
      </c>
      <c r="T254" s="31">
        <v>1</v>
      </c>
      <c r="U254" s="31">
        <v>5</v>
      </c>
      <c r="V254" s="30">
        <f t="shared" si="18"/>
        <v>30</v>
      </c>
      <c r="W254" s="32">
        <f t="shared" si="19"/>
        <v>30</v>
      </c>
      <c r="X254" s="24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ht="12" customHeight="1">
      <c r="A255" s="26">
        <v>249</v>
      </c>
      <c r="B255" s="38" t="s">
        <v>593</v>
      </c>
      <c r="C255" s="27" t="s">
        <v>594</v>
      </c>
      <c r="D255" s="88" t="s">
        <v>617</v>
      </c>
      <c r="E255" s="28" t="s">
        <v>51</v>
      </c>
      <c r="F255" s="28" t="s">
        <v>529</v>
      </c>
      <c r="G255" s="26" t="s">
        <v>26</v>
      </c>
      <c r="H255" s="29" t="s">
        <v>530</v>
      </c>
      <c r="I255" s="24" t="s">
        <v>965</v>
      </c>
      <c r="J255" s="30">
        <v>2</v>
      </c>
      <c r="K255" s="30">
        <v>5</v>
      </c>
      <c r="L255" s="30">
        <v>2</v>
      </c>
      <c r="M255" s="30">
        <v>5</v>
      </c>
      <c r="N255" s="30">
        <v>1</v>
      </c>
      <c r="O255" s="30">
        <v>5</v>
      </c>
      <c r="P255" s="31">
        <v>1</v>
      </c>
      <c r="Q255" s="31">
        <v>5</v>
      </c>
      <c r="R255" s="30"/>
      <c r="S255" s="30"/>
      <c r="T255" s="31"/>
      <c r="U255" s="31"/>
      <c r="V255" s="30">
        <f t="shared" si="18"/>
        <v>15</v>
      </c>
      <c r="W255" s="32">
        <f t="shared" si="19"/>
        <v>15</v>
      </c>
      <c r="X255" s="24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ht="12" customHeight="1">
      <c r="A256" s="26">
        <v>250</v>
      </c>
      <c r="B256" s="38" t="s">
        <v>593</v>
      </c>
      <c r="C256" s="27" t="s">
        <v>594</v>
      </c>
      <c r="D256" s="88" t="s">
        <v>617</v>
      </c>
      <c r="E256" s="28" t="s">
        <v>51</v>
      </c>
      <c r="F256" s="28" t="s">
        <v>618</v>
      </c>
      <c r="G256" s="26" t="s">
        <v>26</v>
      </c>
      <c r="H256" s="29" t="s">
        <v>619</v>
      </c>
      <c r="I256" s="24" t="s">
        <v>79</v>
      </c>
      <c r="J256" s="30">
        <v>2</v>
      </c>
      <c r="K256" s="30">
        <v>5</v>
      </c>
      <c r="L256" s="30">
        <v>2</v>
      </c>
      <c r="M256" s="30">
        <v>5</v>
      </c>
      <c r="N256" s="30"/>
      <c r="O256" s="30"/>
      <c r="P256" s="31"/>
      <c r="Q256" s="31"/>
      <c r="R256" s="30"/>
      <c r="S256" s="30"/>
      <c r="T256" s="31"/>
      <c r="U256" s="31"/>
      <c r="V256" s="30">
        <f t="shared" si="18"/>
        <v>10</v>
      </c>
      <c r="W256" s="32">
        <f t="shared" si="19"/>
        <v>10</v>
      </c>
      <c r="X256" s="24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ht="12.6" customHeight="1">
      <c r="A257" s="26">
        <v>251</v>
      </c>
      <c r="B257" s="38" t="s">
        <v>593</v>
      </c>
      <c r="C257" s="27" t="s">
        <v>594</v>
      </c>
      <c r="D257" s="88" t="s">
        <v>544</v>
      </c>
      <c r="E257" s="28" t="s">
        <v>31</v>
      </c>
      <c r="F257" s="28" t="s">
        <v>268</v>
      </c>
      <c r="G257" s="26" t="s">
        <v>26</v>
      </c>
      <c r="H257" s="29" t="s">
        <v>269</v>
      </c>
      <c r="I257" s="24" t="s">
        <v>965</v>
      </c>
      <c r="J257" s="30">
        <v>2</v>
      </c>
      <c r="K257" s="30">
        <v>5</v>
      </c>
      <c r="L257" s="30">
        <v>1</v>
      </c>
      <c r="M257" s="30">
        <v>5</v>
      </c>
      <c r="N257" s="30">
        <v>1</v>
      </c>
      <c r="O257" s="30">
        <v>5</v>
      </c>
      <c r="P257" s="31">
        <v>1</v>
      </c>
      <c r="Q257" s="31">
        <v>5</v>
      </c>
      <c r="R257" s="30">
        <v>1</v>
      </c>
      <c r="S257" s="30">
        <v>5</v>
      </c>
      <c r="T257" s="31">
        <v>1</v>
      </c>
      <c r="U257" s="31">
        <v>5</v>
      </c>
      <c r="V257" s="30">
        <f t="shared" si="18"/>
        <v>20</v>
      </c>
      <c r="W257" s="32">
        <f t="shared" si="19"/>
        <v>15</v>
      </c>
      <c r="X257" s="24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ht="12" customHeight="1">
      <c r="A258" s="26">
        <v>252</v>
      </c>
      <c r="B258" s="38" t="s">
        <v>593</v>
      </c>
      <c r="C258" s="27" t="s">
        <v>594</v>
      </c>
      <c r="D258" s="88" t="s">
        <v>127</v>
      </c>
      <c r="E258" s="28" t="s">
        <v>71</v>
      </c>
      <c r="F258" s="28" t="s">
        <v>620</v>
      </c>
      <c r="G258" s="26" t="s">
        <v>26</v>
      </c>
      <c r="H258" s="29" t="s">
        <v>621</v>
      </c>
      <c r="I258" s="24" t="s">
        <v>293</v>
      </c>
      <c r="J258" s="30">
        <v>4</v>
      </c>
      <c r="K258" s="30">
        <v>5</v>
      </c>
      <c r="L258" s="30">
        <v>4</v>
      </c>
      <c r="M258" s="30">
        <v>5</v>
      </c>
      <c r="N258" s="30"/>
      <c r="O258" s="30"/>
      <c r="P258" s="31"/>
      <c r="Q258" s="31"/>
      <c r="R258" s="30"/>
      <c r="S258" s="30"/>
      <c r="T258" s="31"/>
      <c r="U258" s="31"/>
      <c r="V258" s="30">
        <f t="shared" si="18"/>
        <v>20</v>
      </c>
      <c r="W258" s="32">
        <f t="shared" si="19"/>
        <v>20</v>
      </c>
      <c r="X258" s="62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ht="12" customHeight="1">
      <c r="A259" s="26">
        <v>253</v>
      </c>
      <c r="B259" s="38" t="s">
        <v>593</v>
      </c>
      <c r="C259" s="27" t="s">
        <v>594</v>
      </c>
      <c r="D259" s="88" t="s">
        <v>546</v>
      </c>
      <c r="E259" s="28" t="s">
        <v>71</v>
      </c>
      <c r="F259" s="28" t="s">
        <v>622</v>
      </c>
      <c r="G259" s="26" t="s">
        <v>26</v>
      </c>
      <c r="H259" s="29" t="s">
        <v>623</v>
      </c>
      <c r="I259" s="24" t="s">
        <v>79</v>
      </c>
      <c r="J259" s="30">
        <v>1</v>
      </c>
      <c r="K259" s="30">
        <v>5</v>
      </c>
      <c r="L259" s="30">
        <v>1</v>
      </c>
      <c r="M259" s="30">
        <v>5</v>
      </c>
      <c r="N259" s="30">
        <v>1</v>
      </c>
      <c r="O259" s="30">
        <v>5</v>
      </c>
      <c r="P259" s="31">
        <v>1</v>
      </c>
      <c r="Q259" s="31">
        <v>5</v>
      </c>
      <c r="R259" s="30"/>
      <c r="S259" s="30"/>
      <c r="T259" s="31"/>
      <c r="U259" s="31"/>
      <c r="V259" s="30">
        <f t="shared" si="18"/>
        <v>10</v>
      </c>
      <c r="W259" s="32">
        <f t="shared" si="19"/>
        <v>10</v>
      </c>
      <c r="X259" s="24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ht="12" customHeight="1">
      <c r="A260" s="26">
        <v>254</v>
      </c>
      <c r="B260" s="38" t="s">
        <v>593</v>
      </c>
      <c r="C260" s="27" t="s">
        <v>594</v>
      </c>
      <c r="D260" s="88" t="s">
        <v>624</v>
      </c>
      <c r="E260" s="28" t="s">
        <v>485</v>
      </c>
      <c r="F260" s="28" t="s">
        <v>580</v>
      </c>
      <c r="G260" s="26" t="s">
        <v>26</v>
      </c>
      <c r="H260" s="29" t="s">
        <v>581</v>
      </c>
      <c r="I260" s="24" t="s">
        <v>91</v>
      </c>
      <c r="J260" s="30">
        <v>1</v>
      </c>
      <c r="K260" s="30">
        <v>5</v>
      </c>
      <c r="L260" s="30">
        <v>1</v>
      </c>
      <c r="M260" s="30">
        <v>5</v>
      </c>
      <c r="N260" s="30">
        <v>1</v>
      </c>
      <c r="O260" s="30">
        <v>5</v>
      </c>
      <c r="P260" s="31">
        <v>1</v>
      </c>
      <c r="Q260" s="31">
        <v>5</v>
      </c>
      <c r="R260" s="30"/>
      <c r="S260" s="30"/>
      <c r="T260" s="31"/>
      <c r="U260" s="31"/>
      <c r="V260" s="30">
        <f t="shared" si="18"/>
        <v>10</v>
      </c>
      <c r="W260" s="32">
        <f t="shared" si="19"/>
        <v>10</v>
      </c>
      <c r="X260" s="24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ht="12" customHeight="1">
      <c r="A261" s="26">
        <v>255</v>
      </c>
      <c r="B261" s="38" t="s">
        <v>593</v>
      </c>
      <c r="C261" s="27" t="s">
        <v>594</v>
      </c>
      <c r="D261" s="88" t="s">
        <v>625</v>
      </c>
      <c r="E261" s="28" t="s">
        <v>34</v>
      </c>
      <c r="F261" s="28" t="s">
        <v>626</v>
      </c>
      <c r="G261" s="26" t="s">
        <v>26</v>
      </c>
      <c r="H261" s="29" t="s">
        <v>627</v>
      </c>
      <c r="I261" s="24" t="s">
        <v>965</v>
      </c>
      <c r="J261" s="30">
        <v>3</v>
      </c>
      <c r="K261" s="30">
        <v>10</v>
      </c>
      <c r="L261" s="30">
        <v>3</v>
      </c>
      <c r="M261" s="30">
        <v>10</v>
      </c>
      <c r="N261" s="30">
        <v>1</v>
      </c>
      <c r="O261" s="30">
        <v>10</v>
      </c>
      <c r="P261" s="31">
        <v>1</v>
      </c>
      <c r="Q261" s="31">
        <v>10</v>
      </c>
      <c r="R261" s="30"/>
      <c r="S261" s="30"/>
      <c r="T261" s="31"/>
      <c r="U261" s="31"/>
      <c r="V261" s="30">
        <f t="shared" si="18"/>
        <v>40</v>
      </c>
      <c r="W261" s="32">
        <f t="shared" si="19"/>
        <v>40</v>
      </c>
      <c r="X261" s="24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ht="12" customHeight="1">
      <c r="A262" s="26">
        <v>256</v>
      </c>
      <c r="B262" s="38" t="s">
        <v>593</v>
      </c>
      <c r="C262" s="27" t="s">
        <v>594</v>
      </c>
      <c r="D262" s="88" t="s">
        <v>284</v>
      </c>
      <c r="E262" s="28" t="s">
        <v>628</v>
      </c>
      <c r="F262" s="28" t="s">
        <v>468</v>
      </c>
      <c r="G262" s="26" t="s">
        <v>26</v>
      </c>
      <c r="H262" s="29" t="s">
        <v>629</v>
      </c>
      <c r="I262" s="24" t="s">
        <v>965</v>
      </c>
      <c r="J262" s="30">
        <v>1</v>
      </c>
      <c r="K262" s="30">
        <v>10</v>
      </c>
      <c r="L262" s="30">
        <v>1</v>
      </c>
      <c r="M262" s="30">
        <v>10</v>
      </c>
      <c r="N262" s="30">
        <v>1</v>
      </c>
      <c r="O262" s="30">
        <v>5</v>
      </c>
      <c r="P262" s="31">
        <v>1</v>
      </c>
      <c r="Q262" s="31">
        <v>5</v>
      </c>
      <c r="R262" s="30"/>
      <c r="S262" s="30"/>
      <c r="T262" s="31"/>
      <c r="U262" s="31"/>
      <c r="V262" s="30">
        <f t="shared" si="18"/>
        <v>15</v>
      </c>
      <c r="W262" s="32">
        <f t="shared" si="19"/>
        <v>15</v>
      </c>
      <c r="X262" s="24" t="s">
        <v>630</v>
      </c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ht="12" customHeight="1">
      <c r="A263" s="26">
        <v>257</v>
      </c>
      <c r="B263" s="38" t="s">
        <v>593</v>
      </c>
      <c r="C263" s="27" t="s">
        <v>594</v>
      </c>
      <c r="D263" s="88" t="s">
        <v>631</v>
      </c>
      <c r="E263" s="28" t="s">
        <v>31</v>
      </c>
      <c r="F263" s="28" t="s">
        <v>632</v>
      </c>
      <c r="G263" s="26" t="s">
        <v>26</v>
      </c>
      <c r="H263" s="29" t="s">
        <v>633</v>
      </c>
      <c r="I263" s="24" t="s">
        <v>965</v>
      </c>
      <c r="J263" s="30">
        <v>2</v>
      </c>
      <c r="K263" s="30">
        <v>10</v>
      </c>
      <c r="L263" s="30">
        <v>2</v>
      </c>
      <c r="M263" s="30">
        <v>10</v>
      </c>
      <c r="N263" s="30"/>
      <c r="O263" s="30"/>
      <c r="P263" s="31"/>
      <c r="Q263" s="31"/>
      <c r="R263" s="30"/>
      <c r="S263" s="30"/>
      <c r="T263" s="31"/>
      <c r="U263" s="31"/>
      <c r="V263" s="30">
        <f t="shared" si="18"/>
        <v>20</v>
      </c>
      <c r="W263" s="32">
        <f t="shared" si="19"/>
        <v>20</v>
      </c>
      <c r="X263" s="24" t="s">
        <v>634</v>
      </c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ht="12" customHeight="1">
      <c r="A264" s="26">
        <v>258</v>
      </c>
      <c r="B264" s="38" t="s">
        <v>593</v>
      </c>
      <c r="C264" s="27" t="s">
        <v>594</v>
      </c>
      <c r="D264" s="88" t="s">
        <v>635</v>
      </c>
      <c r="E264" s="28" t="s">
        <v>24</v>
      </c>
      <c r="F264" s="28" t="s">
        <v>636</v>
      </c>
      <c r="G264" s="26" t="s">
        <v>26</v>
      </c>
      <c r="H264" s="29" t="s">
        <v>637</v>
      </c>
      <c r="I264" s="24" t="s">
        <v>965</v>
      </c>
      <c r="J264" s="30">
        <v>2</v>
      </c>
      <c r="K264" s="30">
        <v>10</v>
      </c>
      <c r="L264" s="30">
        <v>2</v>
      </c>
      <c r="M264" s="30">
        <v>10</v>
      </c>
      <c r="N264" s="30"/>
      <c r="O264" s="30"/>
      <c r="P264" s="31"/>
      <c r="Q264" s="31"/>
      <c r="R264" s="30"/>
      <c r="S264" s="30"/>
      <c r="T264" s="31"/>
      <c r="U264" s="31"/>
      <c r="V264" s="30">
        <f t="shared" si="18"/>
        <v>20</v>
      </c>
      <c r="W264" s="32">
        <f t="shared" si="19"/>
        <v>20</v>
      </c>
      <c r="X264" s="24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ht="12" customHeight="1">
      <c r="A265" s="26">
        <v>259</v>
      </c>
      <c r="B265" s="38" t="s">
        <v>593</v>
      </c>
      <c r="C265" s="27" t="s">
        <v>594</v>
      </c>
      <c r="D265" s="88" t="s">
        <v>127</v>
      </c>
      <c r="E265" s="28" t="s">
        <v>51</v>
      </c>
      <c r="F265" s="28" t="s">
        <v>671</v>
      </c>
      <c r="G265" s="26" t="s">
        <v>26</v>
      </c>
      <c r="H265" s="29" t="s">
        <v>672</v>
      </c>
      <c r="I265" s="24" t="s">
        <v>201</v>
      </c>
      <c r="J265" s="30">
        <v>2</v>
      </c>
      <c r="K265" s="30">
        <v>5</v>
      </c>
      <c r="L265" s="30">
        <v>2</v>
      </c>
      <c r="M265" s="30">
        <v>5</v>
      </c>
      <c r="N265" s="30">
        <v>1</v>
      </c>
      <c r="O265" s="30">
        <v>5</v>
      </c>
      <c r="P265" s="31">
        <v>1</v>
      </c>
      <c r="Q265" s="31">
        <v>5</v>
      </c>
      <c r="R265" s="30"/>
      <c r="S265" s="30"/>
      <c r="T265" s="31"/>
      <c r="U265" s="31"/>
      <c r="V265" s="30">
        <f t="shared" si="18"/>
        <v>15</v>
      </c>
      <c r="W265" s="32">
        <f t="shared" si="19"/>
        <v>15</v>
      </c>
      <c r="X265" s="24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ht="12" customHeight="1">
      <c r="A266" s="26">
        <v>260</v>
      </c>
      <c r="B266" s="38" t="s">
        <v>593</v>
      </c>
      <c r="C266" s="27" t="s">
        <v>594</v>
      </c>
      <c r="D266" s="88" t="s">
        <v>189</v>
      </c>
      <c r="E266" s="28" t="s">
        <v>37</v>
      </c>
      <c r="F266" s="28" t="s">
        <v>107</v>
      </c>
      <c r="G266" s="26" t="s">
        <v>26</v>
      </c>
      <c r="H266" s="29" t="s">
        <v>108</v>
      </c>
      <c r="I266" s="24" t="s">
        <v>965</v>
      </c>
      <c r="J266" s="30">
        <v>2</v>
      </c>
      <c r="K266" s="30">
        <v>10</v>
      </c>
      <c r="L266" s="30">
        <v>2</v>
      </c>
      <c r="M266" s="30">
        <v>10</v>
      </c>
      <c r="N266" s="30">
        <v>1</v>
      </c>
      <c r="O266" s="30">
        <v>5</v>
      </c>
      <c r="P266" s="30">
        <v>1</v>
      </c>
      <c r="Q266" s="30">
        <v>5</v>
      </c>
      <c r="R266" s="30">
        <v>1</v>
      </c>
      <c r="S266" s="30">
        <v>5</v>
      </c>
      <c r="T266" s="31">
        <v>1</v>
      </c>
      <c r="U266" s="31">
        <v>5</v>
      </c>
      <c r="V266" s="30">
        <f t="shared" si="18"/>
        <v>30</v>
      </c>
      <c r="W266" s="32">
        <f t="shared" si="19"/>
        <v>30</v>
      </c>
      <c r="X266" s="24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ht="12" customHeight="1">
      <c r="A267" s="26">
        <v>261</v>
      </c>
      <c r="B267" s="38" t="s">
        <v>593</v>
      </c>
      <c r="C267" s="27" t="s">
        <v>594</v>
      </c>
      <c r="D267" s="88" t="s">
        <v>36</v>
      </c>
      <c r="E267" s="28" t="s">
        <v>114</v>
      </c>
      <c r="F267" s="28" t="s">
        <v>638</v>
      </c>
      <c r="G267" s="26" t="s">
        <v>26</v>
      </c>
      <c r="H267" s="29" t="s">
        <v>639</v>
      </c>
      <c r="I267" s="24" t="s">
        <v>965</v>
      </c>
      <c r="J267" s="30">
        <v>1</v>
      </c>
      <c r="K267" s="30">
        <v>10</v>
      </c>
      <c r="L267" s="30">
        <v>1</v>
      </c>
      <c r="M267" s="30">
        <v>10</v>
      </c>
      <c r="N267" s="30">
        <v>1</v>
      </c>
      <c r="O267" s="30">
        <v>5</v>
      </c>
      <c r="P267" s="31">
        <v>1</v>
      </c>
      <c r="Q267" s="31">
        <v>5</v>
      </c>
      <c r="R267" s="30"/>
      <c r="S267" s="30"/>
      <c r="T267" s="31"/>
      <c r="U267" s="31"/>
      <c r="V267" s="30">
        <f t="shared" si="18"/>
        <v>15</v>
      </c>
      <c r="W267" s="32">
        <f t="shared" si="19"/>
        <v>15</v>
      </c>
      <c r="X267" s="24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ht="12" customHeight="1">
      <c r="A268" s="26">
        <v>262</v>
      </c>
      <c r="B268" s="38" t="s">
        <v>593</v>
      </c>
      <c r="C268" s="27" t="s">
        <v>594</v>
      </c>
      <c r="D268" s="88" t="s">
        <v>640</v>
      </c>
      <c r="E268" s="28" t="s">
        <v>65</v>
      </c>
      <c r="F268" s="28" t="s">
        <v>883</v>
      </c>
      <c r="G268" s="26" t="s">
        <v>26</v>
      </c>
      <c r="H268" s="29" t="s">
        <v>884</v>
      </c>
      <c r="I268" s="24" t="s">
        <v>893</v>
      </c>
      <c r="J268" s="30">
        <v>2</v>
      </c>
      <c r="K268" s="30">
        <v>5</v>
      </c>
      <c r="L268" s="30">
        <v>2</v>
      </c>
      <c r="M268" s="30">
        <v>5</v>
      </c>
      <c r="N268" s="30">
        <v>1</v>
      </c>
      <c r="O268" s="30">
        <v>5</v>
      </c>
      <c r="P268" s="31">
        <v>1</v>
      </c>
      <c r="Q268" s="31">
        <v>5</v>
      </c>
      <c r="R268" s="30">
        <v>1</v>
      </c>
      <c r="S268" s="30">
        <v>5</v>
      </c>
      <c r="T268" s="31">
        <v>1</v>
      </c>
      <c r="U268" s="31">
        <v>5</v>
      </c>
      <c r="V268" s="30">
        <f t="shared" si="18"/>
        <v>20</v>
      </c>
      <c r="W268" s="32">
        <f t="shared" si="19"/>
        <v>20</v>
      </c>
      <c r="X268" s="24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ht="12" customHeight="1">
      <c r="A269" s="26">
        <v>263</v>
      </c>
      <c r="B269" s="38" t="s">
        <v>593</v>
      </c>
      <c r="C269" s="27" t="s">
        <v>594</v>
      </c>
      <c r="D269" s="88" t="s">
        <v>934</v>
      </c>
      <c r="E269" s="28" t="s">
        <v>59</v>
      </c>
      <c r="F269" s="28" t="s">
        <v>666</v>
      </c>
      <c r="G269" s="26" t="s">
        <v>26</v>
      </c>
      <c r="H269" s="29" t="s">
        <v>667</v>
      </c>
      <c r="I269" s="24" t="s">
        <v>230</v>
      </c>
      <c r="J269" s="30">
        <v>2</v>
      </c>
      <c r="K269" s="30">
        <v>1.5</v>
      </c>
      <c r="L269" s="30">
        <v>2</v>
      </c>
      <c r="M269" s="30">
        <v>1.5</v>
      </c>
      <c r="N269" s="30">
        <v>1</v>
      </c>
      <c r="O269" s="30">
        <v>1.5</v>
      </c>
      <c r="P269" s="31">
        <v>1</v>
      </c>
      <c r="Q269" s="31">
        <v>1.5</v>
      </c>
      <c r="R269" s="30">
        <v>1</v>
      </c>
      <c r="S269" s="30">
        <v>1.5</v>
      </c>
      <c r="T269" s="31">
        <v>1</v>
      </c>
      <c r="U269" s="31">
        <v>1.5</v>
      </c>
      <c r="V269" s="30">
        <f t="shared" si="18"/>
        <v>6</v>
      </c>
      <c r="W269" s="32">
        <f t="shared" si="19"/>
        <v>6</v>
      </c>
      <c r="X269" s="24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ht="12" customHeight="1">
      <c r="A270" s="26">
        <v>264</v>
      </c>
      <c r="B270" s="38" t="s">
        <v>593</v>
      </c>
      <c r="C270" s="27" t="s">
        <v>594</v>
      </c>
      <c r="D270" s="88" t="s">
        <v>642</v>
      </c>
      <c r="E270" s="28" t="s">
        <v>24</v>
      </c>
      <c r="F270" s="28" t="s">
        <v>643</v>
      </c>
      <c r="G270" s="26" t="s">
        <v>26</v>
      </c>
      <c r="H270" s="29" t="s">
        <v>644</v>
      </c>
      <c r="I270" s="24" t="s">
        <v>965</v>
      </c>
      <c r="J270" s="30">
        <v>2</v>
      </c>
      <c r="K270" s="30">
        <v>5</v>
      </c>
      <c r="L270" s="30">
        <v>2</v>
      </c>
      <c r="M270" s="30">
        <v>5</v>
      </c>
      <c r="N270" s="30">
        <v>1</v>
      </c>
      <c r="O270" s="30">
        <v>5</v>
      </c>
      <c r="P270" s="31">
        <v>1</v>
      </c>
      <c r="Q270" s="31">
        <v>5</v>
      </c>
      <c r="R270" s="30">
        <v>1</v>
      </c>
      <c r="S270" s="30">
        <v>5</v>
      </c>
      <c r="T270" s="31">
        <v>1</v>
      </c>
      <c r="U270" s="31">
        <v>5</v>
      </c>
      <c r="V270" s="30">
        <f t="shared" si="18"/>
        <v>20</v>
      </c>
      <c r="W270" s="32">
        <f t="shared" si="19"/>
        <v>20</v>
      </c>
      <c r="X270" s="24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ht="12" customHeight="1">
      <c r="A271" s="26">
        <v>265</v>
      </c>
      <c r="B271" s="38" t="s">
        <v>593</v>
      </c>
      <c r="C271" s="27" t="s">
        <v>594</v>
      </c>
      <c r="D271" s="88" t="s">
        <v>481</v>
      </c>
      <c r="E271" s="28" t="s">
        <v>71</v>
      </c>
      <c r="F271" s="28" t="s">
        <v>513</v>
      </c>
      <c r="G271" s="26" t="s">
        <v>26</v>
      </c>
      <c r="H271" s="29" t="s">
        <v>514</v>
      </c>
      <c r="I271" s="24" t="s">
        <v>79</v>
      </c>
      <c r="J271" s="30">
        <v>1</v>
      </c>
      <c r="K271" s="30">
        <v>5</v>
      </c>
      <c r="L271" s="30">
        <v>1</v>
      </c>
      <c r="M271" s="30">
        <v>5</v>
      </c>
      <c r="N271" s="30">
        <v>1</v>
      </c>
      <c r="O271" s="30">
        <v>5</v>
      </c>
      <c r="P271" s="31">
        <v>1</v>
      </c>
      <c r="Q271" s="31">
        <v>5</v>
      </c>
      <c r="R271" s="30"/>
      <c r="S271" s="30"/>
      <c r="T271" s="31"/>
      <c r="U271" s="31"/>
      <c r="V271" s="30">
        <f t="shared" si="18"/>
        <v>10</v>
      </c>
      <c r="W271" s="32">
        <f t="shared" si="19"/>
        <v>10</v>
      </c>
      <c r="X271" s="24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ht="12" customHeight="1">
      <c r="A272" s="26">
        <v>266</v>
      </c>
      <c r="B272" s="38" t="s">
        <v>593</v>
      </c>
      <c r="C272" s="27" t="s">
        <v>594</v>
      </c>
      <c r="D272" s="88" t="s">
        <v>645</v>
      </c>
      <c r="E272" s="28" t="s">
        <v>65</v>
      </c>
      <c r="F272" s="28" t="s">
        <v>204</v>
      </c>
      <c r="G272" s="26" t="s">
        <v>26</v>
      </c>
      <c r="H272" s="29" t="s">
        <v>646</v>
      </c>
      <c r="I272" s="24" t="s">
        <v>965</v>
      </c>
      <c r="J272" s="30"/>
      <c r="K272" s="30"/>
      <c r="L272" s="30">
        <v>2</v>
      </c>
      <c r="M272" s="30">
        <v>10</v>
      </c>
      <c r="N272" s="30"/>
      <c r="O272" s="30"/>
      <c r="P272" s="31">
        <v>1</v>
      </c>
      <c r="Q272" s="31">
        <v>5</v>
      </c>
      <c r="R272" s="30">
        <v>1</v>
      </c>
      <c r="S272" s="30">
        <v>5</v>
      </c>
      <c r="T272" s="31">
        <v>1</v>
      </c>
      <c r="U272" s="31">
        <v>5</v>
      </c>
      <c r="V272" s="30">
        <f t="shared" si="18"/>
        <v>5</v>
      </c>
      <c r="W272" s="32">
        <f t="shared" si="19"/>
        <v>30</v>
      </c>
      <c r="X272" s="24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ht="12" customHeight="1">
      <c r="A273" s="26">
        <v>267</v>
      </c>
      <c r="B273" s="38" t="s">
        <v>593</v>
      </c>
      <c r="C273" s="27" t="s">
        <v>594</v>
      </c>
      <c r="D273" s="88" t="s">
        <v>647</v>
      </c>
      <c r="E273" s="28" t="s">
        <v>59</v>
      </c>
      <c r="F273" s="28" t="s">
        <v>648</v>
      </c>
      <c r="G273" s="26" t="s">
        <v>26</v>
      </c>
      <c r="H273" s="29" t="s">
        <v>649</v>
      </c>
      <c r="I273" s="24" t="s">
        <v>965</v>
      </c>
      <c r="J273" s="30">
        <v>2</v>
      </c>
      <c r="K273" s="30">
        <v>5</v>
      </c>
      <c r="L273" s="30">
        <v>2</v>
      </c>
      <c r="M273" s="30">
        <v>5</v>
      </c>
      <c r="N273" s="30">
        <v>1</v>
      </c>
      <c r="O273" s="30">
        <v>5</v>
      </c>
      <c r="P273" s="31">
        <v>1</v>
      </c>
      <c r="Q273" s="31">
        <v>5</v>
      </c>
      <c r="R273" s="30"/>
      <c r="S273" s="30"/>
      <c r="T273" s="31"/>
      <c r="U273" s="31"/>
      <c r="V273" s="30">
        <f t="shared" si="18"/>
        <v>15</v>
      </c>
      <c r="W273" s="32">
        <f t="shared" si="19"/>
        <v>15</v>
      </c>
      <c r="X273" s="24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ht="12" customHeight="1">
      <c r="A274" s="26">
        <v>268</v>
      </c>
      <c r="B274" s="38" t="s">
        <v>593</v>
      </c>
      <c r="C274" s="27" t="s">
        <v>594</v>
      </c>
      <c r="D274" s="88" t="s">
        <v>111</v>
      </c>
      <c r="E274" s="28" t="s">
        <v>65</v>
      </c>
      <c r="F274" s="28" t="s">
        <v>311</v>
      </c>
      <c r="G274" s="26" t="s">
        <v>26</v>
      </c>
      <c r="H274" s="29" t="s">
        <v>650</v>
      </c>
      <c r="I274" s="24" t="s">
        <v>965</v>
      </c>
      <c r="J274" s="30">
        <v>2</v>
      </c>
      <c r="K274" s="30">
        <v>5</v>
      </c>
      <c r="L274" s="30">
        <v>2</v>
      </c>
      <c r="M274" s="30">
        <v>10</v>
      </c>
      <c r="N274" s="30">
        <v>1</v>
      </c>
      <c r="O274" s="30">
        <v>5</v>
      </c>
      <c r="P274" s="31">
        <v>1</v>
      </c>
      <c r="Q274" s="31">
        <v>5</v>
      </c>
      <c r="R274" s="30"/>
      <c r="S274" s="30"/>
      <c r="T274" s="31"/>
      <c r="U274" s="31"/>
      <c r="V274" s="30">
        <f t="shared" si="18"/>
        <v>15</v>
      </c>
      <c r="W274" s="32">
        <f t="shared" si="19"/>
        <v>25</v>
      </c>
      <c r="X274" s="24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ht="12" customHeight="1">
      <c r="A275" s="26">
        <v>269</v>
      </c>
      <c r="B275" s="38" t="s">
        <v>593</v>
      </c>
      <c r="C275" s="27" t="s">
        <v>594</v>
      </c>
      <c r="D275" s="88" t="s">
        <v>651</v>
      </c>
      <c r="E275" s="28" t="s">
        <v>65</v>
      </c>
      <c r="F275" s="28" t="s">
        <v>311</v>
      </c>
      <c r="G275" s="26" t="s">
        <v>26</v>
      </c>
      <c r="H275" s="29" t="s">
        <v>652</v>
      </c>
      <c r="I275" s="24" t="s">
        <v>965</v>
      </c>
      <c r="J275" s="30">
        <v>2</v>
      </c>
      <c r="K275" s="30">
        <v>5</v>
      </c>
      <c r="L275" s="30">
        <v>2</v>
      </c>
      <c r="M275" s="30">
        <v>10</v>
      </c>
      <c r="N275" s="30">
        <v>1</v>
      </c>
      <c r="O275" s="30">
        <v>5</v>
      </c>
      <c r="P275" s="31">
        <v>1</v>
      </c>
      <c r="Q275" s="31">
        <v>5</v>
      </c>
      <c r="R275" s="30"/>
      <c r="S275" s="30"/>
      <c r="T275" s="31"/>
      <c r="U275" s="31"/>
      <c r="V275" s="30">
        <f t="shared" si="18"/>
        <v>15</v>
      </c>
      <c r="W275" s="32">
        <f t="shared" si="19"/>
        <v>25</v>
      </c>
      <c r="X275" s="24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ht="12" customHeight="1">
      <c r="A276" s="26">
        <v>270</v>
      </c>
      <c r="B276" s="38" t="s">
        <v>593</v>
      </c>
      <c r="C276" s="27" t="s">
        <v>594</v>
      </c>
      <c r="D276" s="88" t="s">
        <v>653</v>
      </c>
      <c r="E276" s="28" t="s">
        <v>24</v>
      </c>
      <c r="F276" s="28" t="s">
        <v>654</v>
      </c>
      <c r="G276" s="26" t="s">
        <v>26</v>
      </c>
      <c r="H276" s="29" t="s">
        <v>655</v>
      </c>
      <c r="I276" s="24" t="s">
        <v>965</v>
      </c>
      <c r="J276" s="30">
        <v>2</v>
      </c>
      <c r="K276" s="30">
        <v>5</v>
      </c>
      <c r="L276" s="30">
        <v>2</v>
      </c>
      <c r="M276" s="30">
        <v>5</v>
      </c>
      <c r="N276" s="30"/>
      <c r="O276" s="30"/>
      <c r="P276" s="31"/>
      <c r="Q276" s="31"/>
      <c r="R276" s="30"/>
      <c r="S276" s="30"/>
      <c r="T276" s="31"/>
      <c r="U276" s="31"/>
      <c r="V276" s="30">
        <f t="shared" ref="V276:V307" si="20">J276*K276+N276*O276+R276*S276</f>
        <v>10</v>
      </c>
      <c r="W276" s="32">
        <f t="shared" ref="W276:W307" si="21">L276*M276+P276*Q276+T276*U276</f>
        <v>10</v>
      </c>
      <c r="X276" s="24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ht="12" customHeight="1">
      <c r="A277" s="26">
        <v>271</v>
      </c>
      <c r="B277" s="38" t="s">
        <v>593</v>
      </c>
      <c r="C277" s="27" t="s">
        <v>594</v>
      </c>
      <c r="D277" s="88" t="s">
        <v>36</v>
      </c>
      <c r="E277" s="28" t="s">
        <v>135</v>
      </c>
      <c r="F277" s="28" t="s">
        <v>867</v>
      </c>
      <c r="G277" s="26" t="s">
        <v>26</v>
      </c>
      <c r="H277" s="29" t="s">
        <v>868</v>
      </c>
      <c r="I277" s="24" t="s">
        <v>965</v>
      </c>
      <c r="J277" s="30">
        <v>2</v>
      </c>
      <c r="K277" s="30">
        <v>5</v>
      </c>
      <c r="L277" s="30">
        <v>2</v>
      </c>
      <c r="M277" s="30">
        <v>5</v>
      </c>
      <c r="N277" s="30">
        <v>1</v>
      </c>
      <c r="O277" s="30">
        <v>5</v>
      </c>
      <c r="P277" s="31">
        <v>1</v>
      </c>
      <c r="Q277" s="31">
        <v>5</v>
      </c>
      <c r="R277" s="30">
        <v>1</v>
      </c>
      <c r="S277" s="30">
        <v>5</v>
      </c>
      <c r="T277" s="31">
        <v>1</v>
      </c>
      <c r="U277" s="31">
        <v>5</v>
      </c>
      <c r="V277" s="30">
        <f t="shared" si="20"/>
        <v>20</v>
      </c>
      <c r="W277" s="32">
        <f t="shared" si="21"/>
        <v>20</v>
      </c>
      <c r="X277" s="24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ht="12" customHeight="1">
      <c r="A278" s="26">
        <v>272</v>
      </c>
      <c r="B278" s="38" t="s">
        <v>593</v>
      </c>
      <c r="C278" s="27" t="s">
        <v>594</v>
      </c>
      <c r="D278" s="88" t="s">
        <v>70</v>
      </c>
      <c r="E278" s="28" t="s">
        <v>71</v>
      </c>
      <c r="F278" s="66" t="s">
        <v>905</v>
      </c>
      <c r="G278" s="26" t="s">
        <v>26</v>
      </c>
      <c r="H278" s="29" t="s">
        <v>906</v>
      </c>
      <c r="I278" s="24" t="s">
        <v>230</v>
      </c>
      <c r="J278" s="30">
        <v>2</v>
      </c>
      <c r="K278" s="30">
        <v>5</v>
      </c>
      <c r="L278" s="30">
        <v>2</v>
      </c>
      <c r="M278" s="30">
        <v>5</v>
      </c>
      <c r="N278" s="30">
        <v>2</v>
      </c>
      <c r="O278" s="30">
        <v>5</v>
      </c>
      <c r="P278" s="31">
        <v>2</v>
      </c>
      <c r="Q278" s="31">
        <v>5</v>
      </c>
      <c r="R278" s="30"/>
      <c r="S278" s="30"/>
      <c r="T278" s="31"/>
      <c r="U278" s="31"/>
      <c r="V278" s="30">
        <f t="shared" si="20"/>
        <v>20</v>
      </c>
      <c r="W278" s="32">
        <f t="shared" si="21"/>
        <v>20</v>
      </c>
      <c r="X278" s="24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ht="12" customHeight="1">
      <c r="A279" s="26">
        <v>273</v>
      </c>
      <c r="B279" s="38" t="s">
        <v>593</v>
      </c>
      <c r="C279" s="27" t="s">
        <v>656</v>
      </c>
      <c r="D279" s="88" t="s">
        <v>657</v>
      </c>
      <c r="E279" s="28" t="s">
        <v>24</v>
      </c>
      <c r="F279" s="28" t="s">
        <v>225</v>
      </c>
      <c r="G279" s="26" t="s">
        <v>26</v>
      </c>
      <c r="H279" s="29" t="s">
        <v>226</v>
      </c>
      <c r="I279" s="24" t="s">
        <v>965</v>
      </c>
      <c r="J279" s="30">
        <v>3</v>
      </c>
      <c r="K279" s="30">
        <v>10</v>
      </c>
      <c r="L279" s="30">
        <v>3</v>
      </c>
      <c r="M279" s="30">
        <v>10</v>
      </c>
      <c r="N279" s="30"/>
      <c r="O279" s="30"/>
      <c r="P279" s="31"/>
      <c r="Q279" s="31"/>
      <c r="R279" s="30"/>
      <c r="S279" s="30"/>
      <c r="T279" s="31"/>
      <c r="U279" s="31"/>
      <c r="V279" s="30">
        <f t="shared" si="20"/>
        <v>30</v>
      </c>
      <c r="W279" s="32">
        <f t="shared" si="21"/>
        <v>30</v>
      </c>
      <c r="X279" s="24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ht="12" customHeight="1">
      <c r="A280" s="26">
        <v>274</v>
      </c>
      <c r="B280" s="38" t="s">
        <v>593</v>
      </c>
      <c r="C280" s="27" t="s">
        <v>656</v>
      </c>
      <c r="D280" s="88" t="s">
        <v>98</v>
      </c>
      <c r="E280" s="28" t="s">
        <v>24</v>
      </c>
      <c r="F280" s="28" t="s">
        <v>658</v>
      </c>
      <c r="G280" s="26" t="s">
        <v>26</v>
      </c>
      <c r="H280" s="29" t="s">
        <v>659</v>
      </c>
      <c r="I280" s="24" t="s">
        <v>879</v>
      </c>
      <c r="J280" s="30">
        <v>3</v>
      </c>
      <c r="K280" s="30">
        <v>10</v>
      </c>
      <c r="L280" s="30">
        <v>3</v>
      </c>
      <c r="M280" s="30">
        <v>10</v>
      </c>
      <c r="N280" s="30">
        <v>1</v>
      </c>
      <c r="O280" s="30">
        <v>10</v>
      </c>
      <c r="P280" s="31">
        <v>1</v>
      </c>
      <c r="Q280" s="31">
        <v>10</v>
      </c>
      <c r="R280" s="30"/>
      <c r="S280" s="30"/>
      <c r="T280" s="31"/>
      <c r="U280" s="31"/>
      <c r="V280" s="30">
        <f t="shared" si="20"/>
        <v>40</v>
      </c>
      <c r="W280" s="32">
        <f t="shared" si="21"/>
        <v>40</v>
      </c>
      <c r="X280" s="24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ht="12" customHeight="1">
      <c r="A281" s="26">
        <v>275</v>
      </c>
      <c r="B281" s="38" t="s">
        <v>593</v>
      </c>
      <c r="C281" s="27" t="s">
        <v>656</v>
      </c>
      <c r="D281" s="88" t="s">
        <v>544</v>
      </c>
      <c r="E281" s="28" t="s">
        <v>31</v>
      </c>
      <c r="F281" s="28" t="s">
        <v>268</v>
      </c>
      <c r="G281" s="26" t="s">
        <v>26</v>
      </c>
      <c r="H281" s="29" t="s">
        <v>269</v>
      </c>
      <c r="I281" s="24" t="s">
        <v>965</v>
      </c>
      <c r="J281" s="30">
        <v>3</v>
      </c>
      <c r="K281" s="30">
        <v>10</v>
      </c>
      <c r="L281" s="30">
        <v>3</v>
      </c>
      <c r="M281" s="30">
        <v>10</v>
      </c>
      <c r="N281" s="30"/>
      <c r="O281" s="30"/>
      <c r="P281" s="31"/>
      <c r="Q281" s="31"/>
      <c r="R281" s="30"/>
      <c r="S281" s="30"/>
      <c r="T281" s="31"/>
      <c r="U281" s="31"/>
      <c r="V281" s="30">
        <f t="shared" si="20"/>
        <v>30</v>
      </c>
      <c r="W281" s="32">
        <f t="shared" si="21"/>
        <v>30</v>
      </c>
      <c r="X281" s="24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ht="12" customHeight="1">
      <c r="A282" s="26">
        <v>276</v>
      </c>
      <c r="B282" s="38" t="s">
        <v>593</v>
      </c>
      <c r="C282" s="27" t="s">
        <v>656</v>
      </c>
      <c r="D282" s="88" t="s">
        <v>609</v>
      </c>
      <c r="E282" s="28" t="s">
        <v>24</v>
      </c>
      <c r="F282" s="28" t="s">
        <v>610</v>
      </c>
      <c r="G282" s="26" t="s">
        <v>26</v>
      </c>
      <c r="H282" s="29" t="s">
        <v>611</v>
      </c>
      <c r="I282" s="24" t="s">
        <v>293</v>
      </c>
      <c r="J282" s="30">
        <v>4</v>
      </c>
      <c r="K282" s="30">
        <v>10</v>
      </c>
      <c r="L282" s="30">
        <v>4</v>
      </c>
      <c r="M282" s="30">
        <v>10</v>
      </c>
      <c r="N282" s="30"/>
      <c r="O282" s="30"/>
      <c r="P282" s="31"/>
      <c r="Q282" s="31"/>
      <c r="R282" s="30"/>
      <c r="S282" s="30"/>
      <c r="T282" s="31"/>
      <c r="U282" s="31"/>
      <c r="V282" s="30">
        <f t="shared" si="20"/>
        <v>40</v>
      </c>
      <c r="W282" s="32">
        <f t="shared" si="21"/>
        <v>40</v>
      </c>
      <c r="X282" s="24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ht="12" customHeight="1">
      <c r="A283" s="26">
        <v>277</v>
      </c>
      <c r="B283" s="38" t="s">
        <v>593</v>
      </c>
      <c r="C283" s="27" t="s">
        <v>656</v>
      </c>
      <c r="D283" s="88" t="s">
        <v>331</v>
      </c>
      <c r="E283" s="28" t="s">
        <v>24</v>
      </c>
      <c r="F283" s="28" t="s">
        <v>25</v>
      </c>
      <c r="G283" s="26" t="s">
        <v>26</v>
      </c>
      <c r="H283" s="119" t="s">
        <v>27</v>
      </c>
      <c r="I283" s="24" t="s">
        <v>57</v>
      </c>
      <c r="J283" s="30">
        <v>3</v>
      </c>
      <c r="K283" s="30">
        <v>10</v>
      </c>
      <c r="L283" s="30">
        <v>3</v>
      </c>
      <c r="M283" s="30">
        <v>10</v>
      </c>
      <c r="N283" s="30"/>
      <c r="O283" s="30"/>
      <c r="P283" s="31"/>
      <c r="Q283" s="31"/>
      <c r="R283" s="30"/>
      <c r="S283" s="30"/>
      <c r="T283" s="31"/>
      <c r="U283" s="31"/>
      <c r="V283" s="30">
        <f t="shared" si="20"/>
        <v>30</v>
      </c>
      <c r="W283" s="32">
        <f t="shared" si="21"/>
        <v>30</v>
      </c>
      <c r="X283" s="24" t="s">
        <v>612</v>
      </c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ht="12" customHeight="1">
      <c r="A284" s="26">
        <v>278</v>
      </c>
      <c r="B284" s="38" t="s">
        <v>593</v>
      </c>
      <c r="C284" s="27" t="s">
        <v>656</v>
      </c>
      <c r="D284" s="88" t="s">
        <v>895</v>
      </c>
      <c r="E284" s="28" t="s">
        <v>65</v>
      </c>
      <c r="F284" s="28" t="s">
        <v>883</v>
      </c>
      <c r="G284" s="26" t="s">
        <v>26</v>
      </c>
      <c r="H284" s="29" t="s">
        <v>885</v>
      </c>
      <c r="I284" s="24" t="s">
        <v>894</v>
      </c>
      <c r="J284" s="30">
        <v>3</v>
      </c>
      <c r="K284" s="30">
        <v>10</v>
      </c>
      <c r="L284" s="30">
        <v>3</v>
      </c>
      <c r="M284" s="30">
        <v>10</v>
      </c>
      <c r="N284" s="30">
        <v>1</v>
      </c>
      <c r="O284" s="30">
        <v>10</v>
      </c>
      <c r="P284" s="31">
        <v>1</v>
      </c>
      <c r="Q284" s="31">
        <v>10</v>
      </c>
      <c r="R284" s="30">
        <v>1</v>
      </c>
      <c r="S284" s="30">
        <v>10</v>
      </c>
      <c r="T284" s="31">
        <v>1</v>
      </c>
      <c r="U284" s="31">
        <v>10</v>
      </c>
      <c r="V284" s="30">
        <f t="shared" si="20"/>
        <v>50</v>
      </c>
      <c r="W284" s="32">
        <f t="shared" si="21"/>
        <v>50</v>
      </c>
      <c r="X284" s="24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ht="12" customHeight="1">
      <c r="A285" s="26">
        <v>279</v>
      </c>
      <c r="B285" s="38" t="s">
        <v>593</v>
      </c>
      <c r="C285" s="27" t="s">
        <v>656</v>
      </c>
      <c r="D285" s="88" t="s">
        <v>109</v>
      </c>
      <c r="E285" s="28" t="s">
        <v>628</v>
      </c>
      <c r="F285" s="28" t="s">
        <v>660</v>
      </c>
      <c r="G285" s="26" t="s">
        <v>26</v>
      </c>
      <c r="H285" s="29" t="s">
        <v>661</v>
      </c>
      <c r="I285" s="24" t="s">
        <v>91</v>
      </c>
      <c r="J285" s="30">
        <v>2</v>
      </c>
      <c r="K285" s="30">
        <v>10</v>
      </c>
      <c r="L285" s="30">
        <v>2</v>
      </c>
      <c r="M285" s="30">
        <v>10</v>
      </c>
      <c r="N285" s="30">
        <v>1</v>
      </c>
      <c r="O285" s="30">
        <v>10</v>
      </c>
      <c r="P285" s="31"/>
      <c r="Q285" s="31"/>
      <c r="R285" s="30"/>
      <c r="S285" s="30"/>
      <c r="T285" s="31"/>
      <c r="U285" s="31"/>
      <c r="V285" s="30">
        <f t="shared" si="20"/>
        <v>30</v>
      </c>
      <c r="W285" s="32">
        <f t="shared" si="21"/>
        <v>20</v>
      </c>
      <c r="X285" s="24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ht="12" customHeight="1">
      <c r="A286" s="26">
        <v>280</v>
      </c>
      <c r="B286" s="38" t="s">
        <v>593</v>
      </c>
      <c r="C286" s="27" t="s">
        <v>656</v>
      </c>
      <c r="D286" s="88" t="s">
        <v>137</v>
      </c>
      <c r="E286" s="28" t="s">
        <v>41</v>
      </c>
      <c r="F286" s="28" t="s">
        <v>662</v>
      </c>
      <c r="G286" s="26" t="s">
        <v>26</v>
      </c>
      <c r="H286" s="29" t="s">
        <v>663</v>
      </c>
      <c r="I286" s="24" t="s">
        <v>79</v>
      </c>
      <c r="J286" s="30">
        <v>2</v>
      </c>
      <c r="K286" s="30">
        <v>10</v>
      </c>
      <c r="L286" s="30">
        <v>2</v>
      </c>
      <c r="M286" s="30">
        <v>10</v>
      </c>
      <c r="N286" s="30"/>
      <c r="O286" s="30"/>
      <c r="P286" s="31"/>
      <c r="Q286" s="31"/>
      <c r="R286" s="30"/>
      <c r="S286" s="30"/>
      <c r="T286" s="31"/>
      <c r="U286" s="31"/>
      <c r="V286" s="30">
        <f t="shared" si="20"/>
        <v>20</v>
      </c>
      <c r="W286" s="32">
        <f t="shared" si="21"/>
        <v>20</v>
      </c>
      <c r="X286" s="24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ht="12" customHeight="1">
      <c r="A287" s="26">
        <v>281</v>
      </c>
      <c r="B287" s="38" t="s">
        <v>593</v>
      </c>
      <c r="C287" s="27" t="s">
        <v>656</v>
      </c>
      <c r="D287" s="88" t="s">
        <v>664</v>
      </c>
      <c r="E287" s="28" t="s">
        <v>24</v>
      </c>
      <c r="F287" s="28" t="s">
        <v>614</v>
      </c>
      <c r="G287" s="26" t="s">
        <v>26</v>
      </c>
      <c r="H287" s="29" t="s">
        <v>615</v>
      </c>
      <c r="I287" s="24" t="s">
        <v>965</v>
      </c>
      <c r="J287" s="30">
        <v>2</v>
      </c>
      <c r="K287" s="30">
        <v>10</v>
      </c>
      <c r="L287" s="30">
        <v>2</v>
      </c>
      <c r="M287" s="30">
        <v>10</v>
      </c>
      <c r="N287" s="30">
        <v>1</v>
      </c>
      <c r="O287" s="30">
        <v>10</v>
      </c>
      <c r="P287" s="31">
        <v>1</v>
      </c>
      <c r="Q287" s="31">
        <v>10</v>
      </c>
      <c r="R287" s="30"/>
      <c r="S287" s="30"/>
      <c r="T287" s="31"/>
      <c r="U287" s="31"/>
      <c r="V287" s="30">
        <f t="shared" si="20"/>
        <v>30</v>
      </c>
      <c r="W287" s="32">
        <f t="shared" si="21"/>
        <v>30</v>
      </c>
      <c r="X287" s="24" t="s">
        <v>665</v>
      </c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ht="12" customHeight="1">
      <c r="A288" s="26">
        <v>282</v>
      </c>
      <c r="B288" s="38" t="s">
        <v>593</v>
      </c>
      <c r="C288" s="27" t="s">
        <v>656</v>
      </c>
      <c r="D288" s="88" t="s">
        <v>80</v>
      </c>
      <c r="E288" s="28" t="s">
        <v>59</v>
      </c>
      <c r="F288" s="28" t="s">
        <v>666</v>
      </c>
      <c r="G288" s="26" t="s">
        <v>26</v>
      </c>
      <c r="H288" s="29" t="s">
        <v>667</v>
      </c>
      <c r="I288" s="24" t="s">
        <v>965</v>
      </c>
      <c r="J288" s="30">
        <v>2</v>
      </c>
      <c r="K288" s="30">
        <v>10</v>
      </c>
      <c r="L288" s="30">
        <v>2</v>
      </c>
      <c r="M288" s="30">
        <v>10</v>
      </c>
      <c r="N288" s="30">
        <v>2</v>
      </c>
      <c r="O288" s="30"/>
      <c r="P288" s="31">
        <v>2</v>
      </c>
      <c r="Q288" s="31"/>
      <c r="R288" s="30"/>
      <c r="S288" s="30"/>
      <c r="T288" s="31"/>
      <c r="U288" s="31"/>
      <c r="V288" s="30">
        <f t="shared" si="20"/>
        <v>20</v>
      </c>
      <c r="W288" s="32">
        <f t="shared" si="21"/>
        <v>20</v>
      </c>
      <c r="X288" s="24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ht="12" customHeight="1">
      <c r="A289" s="26">
        <v>283</v>
      </c>
      <c r="B289" s="38" t="s">
        <v>593</v>
      </c>
      <c r="C289" s="27" t="s">
        <v>656</v>
      </c>
      <c r="D289" s="88" t="s">
        <v>423</v>
      </c>
      <c r="E289" s="28" t="s">
        <v>135</v>
      </c>
      <c r="F289" s="28" t="s">
        <v>424</v>
      </c>
      <c r="G289" s="26" t="s">
        <v>26</v>
      </c>
      <c r="H289" s="29" t="s">
        <v>425</v>
      </c>
      <c r="I289" s="24" t="s">
        <v>965</v>
      </c>
      <c r="J289" s="30">
        <v>2</v>
      </c>
      <c r="K289" s="30">
        <v>10</v>
      </c>
      <c r="L289" s="30">
        <v>1</v>
      </c>
      <c r="M289" s="30">
        <v>10</v>
      </c>
      <c r="N289" s="30">
        <v>1</v>
      </c>
      <c r="O289" s="30">
        <v>10</v>
      </c>
      <c r="P289" s="31">
        <v>1</v>
      </c>
      <c r="Q289" s="31">
        <v>10</v>
      </c>
      <c r="R289" s="30"/>
      <c r="S289" s="30"/>
      <c r="T289" s="31"/>
      <c r="U289" s="31"/>
      <c r="V289" s="30">
        <f t="shared" si="20"/>
        <v>30</v>
      </c>
      <c r="W289" s="32">
        <f t="shared" si="21"/>
        <v>20</v>
      </c>
      <c r="X289" s="24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ht="12" customHeight="1">
      <c r="A290" s="26">
        <v>284</v>
      </c>
      <c r="B290" s="38" t="s">
        <v>593</v>
      </c>
      <c r="C290" s="27" t="s">
        <v>656</v>
      </c>
      <c r="D290" s="88" t="s">
        <v>494</v>
      </c>
      <c r="E290" s="28" t="s">
        <v>65</v>
      </c>
      <c r="F290" s="28" t="s">
        <v>204</v>
      </c>
      <c r="G290" s="26" t="s">
        <v>26</v>
      </c>
      <c r="H290" s="29" t="s">
        <v>646</v>
      </c>
      <c r="I290" s="24" t="s">
        <v>965</v>
      </c>
      <c r="J290" s="30">
        <v>2</v>
      </c>
      <c r="K290" s="30">
        <v>5</v>
      </c>
      <c r="L290" s="30">
        <v>2</v>
      </c>
      <c r="M290" s="30">
        <v>5</v>
      </c>
      <c r="N290" s="30"/>
      <c r="O290" s="30"/>
      <c r="P290" s="31"/>
      <c r="Q290" s="31"/>
      <c r="R290" s="30"/>
      <c r="S290" s="30"/>
      <c r="T290" s="31"/>
      <c r="U290" s="31"/>
      <c r="V290" s="30">
        <f t="shared" si="20"/>
        <v>10</v>
      </c>
      <c r="W290" s="32">
        <f t="shared" si="21"/>
        <v>10</v>
      </c>
      <c r="X290" s="24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ht="12" customHeight="1">
      <c r="A291" s="26">
        <v>285</v>
      </c>
      <c r="B291" s="38" t="s">
        <v>593</v>
      </c>
      <c r="C291" s="27" t="s">
        <v>656</v>
      </c>
      <c r="D291" s="88" t="s">
        <v>668</v>
      </c>
      <c r="E291" s="28" t="s">
        <v>41</v>
      </c>
      <c r="F291" s="28" t="s">
        <v>42</v>
      </c>
      <c r="G291" s="26" t="s">
        <v>26</v>
      </c>
      <c r="H291" s="29" t="s">
        <v>43</v>
      </c>
      <c r="I291" s="24" t="s">
        <v>965</v>
      </c>
      <c r="J291" s="30">
        <v>2</v>
      </c>
      <c r="K291" s="30">
        <v>10</v>
      </c>
      <c r="L291" s="30">
        <v>2</v>
      </c>
      <c r="M291" s="30">
        <v>10</v>
      </c>
      <c r="N291" s="30"/>
      <c r="O291" s="30"/>
      <c r="P291" s="31"/>
      <c r="Q291" s="31"/>
      <c r="R291" s="30"/>
      <c r="S291" s="30"/>
      <c r="T291" s="31"/>
      <c r="U291" s="31"/>
      <c r="V291" s="30">
        <f t="shared" si="20"/>
        <v>20</v>
      </c>
      <c r="W291" s="32">
        <f t="shared" si="21"/>
        <v>20</v>
      </c>
      <c r="X291" s="24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ht="12" customHeight="1">
      <c r="A292" s="26">
        <v>286</v>
      </c>
      <c r="B292" s="38" t="s">
        <v>593</v>
      </c>
      <c r="C292" s="27" t="s">
        <v>656</v>
      </c>
      <c r="D292" s="88" t="s">
        <v>284</v>
      </c>
      <c r="E292" s="28" t="s">
        <v>628</v>
      </c>
      <c r="F292" s="28" t="s">
        <v>468</v>
      </c>
      <c r="G292" s="26" t="s">
        <v>26</v>
      </c>
      <c r="H292" s="29" t="s">
        <v>629</v>
      </c>
      <c r="I292" s="24" t="s">
        <v>965</v>
      </c>
      <c r="J292" s="30">
        <v>2</v>
      </c>
      <c r="K292" s="30">
        <v>10</v>
      </c>
      <c r="L292" s="30">
        <v>2</v>
      </c>
      <c r="M292" s="30">
        <v>10</v>
      </c>
      <c r="N292" s="30">
        <v>1</v>
      </c>
      <c r="O292" s="30">
        <v>5</v>
      </c>
      <c r="P292" s="31">
        <v>1</v>
      </c>
      <c r="Q292" s="31">
        <v>5</v>
      </c>
      <c r="R292" s="30"/>
      <c r="S292" s="30"/>
      <c r="T292" s="31"/>
      <c r="U292" s="31"/>
      <c r="V292" s="30">
        <f t="shared" si="20"/>
        <v>25</v>
      </c>
      <c r="W292" s="32">
        <f t="shared" si="21"/>
        <v>25</v>
      </c>
      <c r="X292" s="24" t="s">
        <v>630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ht="12" customHeight="1">
      <c r="A293" s="26">
        <v>287</v>
      </c>
      <c r="B293" s="38" t="s">
        <v>593</v>
      </c>
      <c r="C293" s="27" t="s">
        <v>656</v>
      </c>
      <c r="D293" s="88" t="s">
        <v>127</v>
      </c>
      <c r="E293" s="28" t="s">
        <v>37</v>
      </c>
      <c r="F293" s="28" t="s">
        <v>669</v>
      </c>
      <c r="G293" s="26" t="s">
        <v>26</v>
      </c>
      <c r="H293" s="29" t="s">
        <v>670</v>
      </c>
      <c r="I293" s="24" t="s">
        <v>142</v>
      </c>
      <c r="J293" s="30">
        <v>1</v>
      </c>
      <c r="K293" s="30">
        <v>10</v>
      </c>
      <c r="L293" s="30">
        <v>1</v>
      </c>
      <c r="M293" s="30">
        <v>10</v>
      </c>
      <c r="N293" s="30">
        <v>1</v>
      </c>
      <c r="O293" s="30">
        <v>10</v>
      </c>
      <c r="P293" s="31"/>
      <c r="Q293" s="31"/>
      <c r="R293" s="30"/>
      <c r="S293" s="30"/>
      <c r="T293" s="31"/>
      <c r="U293" s="31"/>
      <c r="V293" s="30">
        <f t="shared" si="20"/>
        <v>20</v>
      </c>
      <c r="W293" s="32">
        <f t="shared" si="21"/>
        <v>10</v>
      </c>
      <c r="X293" s="24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ht="12" customHeight="1">
      <c r="A294" s="26">
        <v>288</v>
      </c>
      <c r="B294" s="38" t="s">
        <v>593</v>
      </c>
      <c r="C294" s="27" t="s">
        <v>656</v>
      </c>
      <c r="D294" s="88" t="s">
        <v>127</v>
      </c>
      <c r="E294" s="28" t="s">
        <v>51</v>
      </c>
      <c r="F294" s="28" t="s">
        <v>671</v>
      </c>
      <c r="G294" s="26" t="s">
        <v>26</v>
      </c>
      <c r="H294" s="29" t="s">
        <v>672</v>
      </c>
      <c r="I294" s="24" t="s">
        <v>201</v>
      </c>
      <c r="J294" s="30">
        <v>2</v>
      </c>
      <c r="K294" s="30">
        <v>5</v>
      </c>
      <c r="L294" s="30">
        <v>2</v>
      </c>
      <c r="M294" s="30">
        <v>5</v>
      </c>
      <c r="N294" s="30">
        <v>1</v>
      </c>
      <c r="O294" s="30">
        <v>5</v>
      </c>
      <c r="P294" s="31">
        <v>1</v>
      </c>
      <c r="Q294" s="31">
        <v>5</v>
      </c>
      <c r="R294" s="30"/>
      <c r="S294" s="30"/>
      <c r="T294" s="31"/>
      <c r="U294" s="31"/>
      <c r="V294" s="30">
        <f t="shared" si="20"/>
        <v>15</v>
      </c>
      <c r="W294" s="32">
        <f t="shared" si="21"/>
        <v>15</v>
      </c>
      <c r="X294" s="24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ht="12" customHeight="1">
      <c r="A295" s="26">
        <v>289</v>
      </c>
      <c r="B295" s="38" t="s">
        <v>593</v>
      </c>
      <c r="C295" s="27" t="s">
        <v>656</v>
      </c>
      <c r="D295" s="89" t="s">
        <v>673</v>
      </c>
      <c r="E295" s="33" t="s">
        <v>169</v>
      </c>
      <c r="F295" s="33" t="s">
        <v>674</v>
      </c>
      <c r="G295" s="26" t="s">
        <v>26</v>
      </c>
      <c r="H295" s="119" t="s">
        <v>675</v>
      </c>
      <c r="I295" s="24" t="s">
        <v>965</v>
      </c>
      <c r="J295" s="30">
        <v>2</v>
      </c>
      <c r="K295" s="30">
        <v>10</v>
      </c>
      <c r="L295" s="30">
        <v>2</v>
      </c>
      <c r="M295" s="30">
        <v>10</v>
      </c>
      <c r="N295" s="30"/>
      <c r="O295" s="30"/>
      <c r="P295" s="31"/>
      <c r="Q295" s="31"/>
      <c r="R295" s="30"/>
      <c r="S295" s="30"/>
      <c r="T295" s="31"/>
      <c r="U295" s="31"/>
      <c r="V295" s="30">
        <f t="shared" si="20"/>
        <v>20</v>
      </c>
      <c r="W295" s="32">
        <f t="shared" si="21"/>
        <v>20</v>
      </c>
      <c r="X295" s="24" t="s">
        <v>676</v>
      </c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ht="12" customHeight="1">
      <c r="A296" s="26">
        <v>290</v>
      </c>
      <c r="B296" s="38" t="s">
        <v>593</v>
      </c>
      <c r="C296" s="27" t="s">
        <v>656</v>
      </c>
      <c r="D296" s="89" t="s">
        <v>111</v>
      </c>
      <c r="E296" s="33" t="s">
        <v>65</v>
      </c>
      <c r="F296" s="33" t="s">
        <v>311</v>
      </c>
      <c r="G296" s="26" t="s">
        <v>26</v>
      </c>
      <c r="H296" s="119" t="s">
        <v>537</v>
      </c>
      <c r="I296" s="24" t="s">
        <v>965</v>
      </c>
      <c r="J296" s="30">
        <v>2</v>
      </c>
      <c r="K296" s="30">
        <v>10</v>
      </c>
      <c r="L296" s="30">
        <v>2</v>
      </c>
      <c r="M296" s="30">
        <v>10</v>
      </c>
      <c r="N296" s="30"/>
      <c r="O296" s="30"/>
      <c r="P296" s="31"/>
      <c r="Q296" s="31"/>
      <c r="R296" s="30"/>
      <c r="S296" s="30"/>
      <c r="T296" s="31"/>
      <c r="U296" s="31"/>
      <c r="V296" s="30">
        <f t="shared" si="20"/>
        <v>20</v>
      </c>
      <c r="W296" s="32">
        <f t="shared" si="21"/>
        <v>20</v>
      </c>
      <c r="X296" s="24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ht="12" customHeight="1">
      <c r="A297" s="26">
        <v>291</v>
      </c>
      <c r="B297" s="38" t="s">
        <v>593</v>
      </c>
      <c r="C297" s="27" t="s">
        <v>656</v>
      </c>
      <c r="D297" s="89" t="s">
        <v>36</v>
      </c>
      <c r="E297" s="33" t="s">
        <v>135</v>
      </c>
      <c r="F297" s="33" t="s">
        <v>867</v>
      </c>
      <c r="G297" s="26" t="s">
        <v>26</v>
      </c>
      <c r="H297" s="119" t="s">
        <v>868</v>
      </c>
      <c r="I297" s="24" t="s">
        <v>965</v>
      </c>
      <c r="J297" s="30">
        <v>2</v>
      </c>
      <c r="K297" s="30">
        <v>5</v>
      </c>
      <c r="L297" s="30">
        <v>2</v>
      </c>
      <c r="M297" s="30">
        <v>5</v>
      </c>
      <c r="N297" s="30">
        <v>2</v>
      </c>
      <c r="O297" s="30">
        <v>5</v>
      </c>
      <c r="P297" s="31">
        <v>2</v>
      </c>
      <c r="Q297" s="31">
        <v>5</v>
      </c>
      <c r="R297" s="30">
        <v>2</v>
      </c>
      <c r="S297" s="30">
        <v>5</v>
      </c>
      <c r="T297" s="31">
        <v>2</v>
      </c>
      <c r="U297" s="31">
        <v>5</v>
      </c>
      <c r="V297" s="30">
        <f t="shared" si="20"/>
        <v>30</v>
      </c>
      <c r="W297" s="32">
        <f t="shared" si="21"/>
        <v>30</v>
      </c>
      <c r="X297" s="24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ht="12" customHeight="1">
      <c r="A298" s="26">
        <v>292</v>
      </c>
      <c r="B298" s="38" t="s">
        <v>593</v>
      </c>
      <c r="C298" s="27" t="s">
        <v>677</v>
      </c>
      <c r="D298" s="89" t="s">
        <v>603</v>
      </c>
      <c r="E298" s="33" t="s">
        <v>24</v>
      </c>
      <c r="F298" s="33" t="s">
        <v>604</v>
      </c>
      <c r="G298" s="26" t="s">
        <v>26</v>
      </c>
      <c r="H298" s="119" t="s">
        <v>605</v>
      </c>
      <c r="I298" s="24" t="s">
        <v>965</v>
      </c>
      <c r="J298" s="30">
        <v>2</v>
      </c>
      <c r="K298" s="30">
        <v>5</v>
      </c>
      <c r="L298" s="30">
        <v>2</v>
      </c>
      <c r="M298" s="30">
        <v>5</v>
      </c>
      <c r="N298" s="30"/>
      <c r="O298" s="30"/>
      <c r="P298" s="31"/>
      <c r="Q298" s="31"/>
      <c r="R298" s="30"/>
      <c r="S298" s="30"/>
      <c r="T298" s="31"/>
      <c r="U298" s="31"/>
      <c r="V298" s="30">
        <f t="shared" si="20"/>
        <v>10</v>
      </c>
      <c r="W298" s="32">
        <f t="shared" si="21"/>
        <v>10</v>
      </c>
      <c r="X298" s="24" t="s">
        <v>606</v>
      </c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ht="12" customHeight="1">
      <c r="A299" s="26">
        <v>293</v>
      </c>
      <c r="B299" s="38" t="s">
        <v>593</v>
      </c>
      <c r="C299" s="27" t="s">
        <v>677</v>
      </c>
      <c r="D299" s="89" t="s">
        <v>678</v>
      </c>
      <c r="E299" s="33" t="s">
        <v>24</v>
      </c>
      <c r="F299" s="33" t="s">
        <v>262</v>
      </c>
      <c r="G299" s="26" t="s">
        <v>26</v>
      </c>
      <c r="H299" s="119" t="s">
        <v>607</v>
      </c>
      <c r="I299" s="24" t="s">
        <v>293</v>
      </c>
      <c r="J299" s="30">
        <v>2</v>
      </c>
      <c r="K299" s="30">
        <v>5</v>
      </c>
      <c r="L299" s="30">
        <v>2</v>
      </c>
      <c r="M299" s="30">
        <v>5</v>
      </c>
      <c r="N299" s="30">
        <v>1</v>
      </c>
      <c r="O299" s="30">
        <v>5</v>
      </c>
      <c r="P299" s="31">
        <v>1</v>
      </c>
      <c r="Q299" s="31">
        <v>5</v>
      </c>
      <c r="R299" s="30">
        <v>1</v>
      </c>
      <c r="S299" s="30">
        <v>5</v>
      </c>
      <c r="T299" s="31">
        <v>1</v>
      </c>
      <c r="U299" s="31">
        <v>5</v>
      </c>
      <c r="V299" s="30">
        <f t="shared" si="20"/>
        <v>20</v>
      </c>
      <c r="W299" s="32">
        <f t="shared" si="21"/>
        <v>20</v>
      </c>
      <c r="X299" s="24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ht="12" customHeight="1">
      <c r="A300" s="26">
        <v>294</v>
      </c>
      <c r="B300" s="38" t="s">
        <v>593</v>
      </c>
      <c r="C300" s="27" t="s">
        <v>677</v>
      </c>
      <c r="D300" s="88" t="s">
        <v>127</v>
      </c>
      <c r="E300" s="28" t="s">
        <v>51</v>
      </c>
      <c r="F300" s="28" t="s">
        <v>679</v>
      </c>
      <c r="G300" s="26" t="s">
        <v>26</v>
      </c>
      <c r="H300" s="29" t="s">
        <v>680</v>
      </c>
      <c r="I300" s="24" t="s">
        <v>79</v>
      </c>
      <c r="J300" s="30">
        <v>1</v>
      </c>
      <c r="K300" s="30">
        <v>5</v>
      </c>
      <c r="L300" s="30">
        <v>1</v>
      </c>
      <c r="M300" s="30">
        <v>5</v>
      </c>
      <c r="N300" s="30">
        <v>1</v>
      </c>
      <c r="O300" s="30">
        <v>5</v>
      </c>
      <c r="P300" s="31">
        <v>1</v>
      </c>
      <c r="Q300" s="31">
        <v>5</v>
      </c>
      <c r="R300" s="30"/>
      <c r="S300" s="30"/>
      <c r="T300" s="31"/>
      <c r="U300" s="31"/>
      <c r="V300" s="30">
        <f t="shared" si="20"/>
        <v>10</v>
      </c>
      <c r="W300" s="32">
        <f t="shared" si="21"/>
        <v>10</v>
      </c>
      <c r="X300" s="24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ht="12" customHeight="1">
      <c r="A301" s="26">
        <v>295</v>
      </c>
      <c r="B301" s="38" t="s">
        <v>593</v>
      </c>
      <c r="C301" s="27" t="s">
        <v>677</v>
      </c>
      <c r="D301" s="88" t="s">
        <v>681</v>
      </c>
      <c r="E301" s="28" t="s">
        <v>59</v>
      </c>
      <c r="F301" s="28" t="s">
        <v>77</v>
      </c>
      <c r="G301" s="26" t="s">
        <v>26</v>
      </c>
      <c r="H301" s="29" t="s">
        <v>446</v>
      </c>
      <c r="I301" s="24" t="s">
        <v>91</v>
      </c>
      <c r="J301" s="30">
        <v>1</v>
      </c>
      <c r="K301" s="30">
        <v>5</v>
      </c>
      <c r="L301" s="30">
        <v>1</v>
      </c>
      <c r="M301" s="30">
        <v>10</v>
      </c>
      <c r="N301" s="30"/>
      <c r="O301" s="30"/>
      <c r="P301" s="31">
        <v>1</v>
      </c>
      <c r="Q301" s="31">
        <v>10</v>
      </c>
      <c r="R301" s="30"/>
      <c r="S301" s="30"/>
      <c r="T301" s="31"/>
      <c r="U301" s="31"/>
      <c r="V301" s="30">
        <f t="shared" si="20"/>
        <v>5</v>
      </c>
      <c r="W301" s="32">
        <f t="shared" si="21"/>
        <v>20</v>
      </c>
      <c r="X301" s="24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ht="12" customHeight="1">
      <c r="A302" s="26">
        <v>296</v>
      </c>
      <c r="B302" s="38" t="s">
        <v>593</v>
      </c>
      <c r="C302" s="27" t="s">
        <v>677</v>
      </c>
      <c r="D302" s="89" t="s">
        <v>109</v>
      </c>
      <c r="E302" s="33" t="s">
        <v>467</v>
      </c>
      <c r="F302" s="33" t="s">
        <v>586</v>
      </c>
      <c r="G302" s="26" t="s">
        <v>26</v>
      </c>
      <c r="H302" s="119" t="s">
        <v>682</v>
      </c>
      <c r="I302" s="24" t="s">
        <v>79</v>
      </c>
      <c r="J302" s="30">
        <v>1</v>
      </c>
      <c r="K302" s="30">
        <v>5</v>
      </c>
      <c r="L302" s="30">
        <v>1</v>
      </c>
      <c r="M302" s="30">
        <v>5</v>
      </c>
      <c r="N302" s="30">
        <v>1</v>
      </c>
      <c r="O302" s="30">
        <v>5</v>
      </c>
      <c r="P302" s="31">
        <v>1</v>
      </c>
      <c r="Q302" s="31">
        <v>5</v>
      </c>
      <c r="R302" s="30"/>
      <c r="S302" s="30"/>
      <c r="T302" s="31"/>
      <c r="U302" s="31"/>
      <c r="V302" s="30">
        <f t="shared" si="20"/>
        <v>10</v>
      </c>
      <c r="W302" s="32">
        <f t="shared" si="21"/>
        <v>10</v>
      </c>
      <c r="X302" s="24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ht="12" customHeight="1">
      <c r="A303" s="26">
        <v>297</v>
      </c>
      <c r="B303" s="38" t="s">
        <v>593</v>
      </c>
      <c r="C303" s="27" t="s">
        <v>677</v>
      </c>
      <c r="D303" s="89" t="s">
        <v>313</v>
      </c>
      <c r="E303" s="33" t="s">
        <v>71</v>
      </c>
      <c r="F303" s="33" t="s">
        <v>248</v>
      </c>
      <c r="G303" s="26" t="s">
        <v>26</v>
      </c>
      <c r="H303" s="119" t="s">
        <v>249</v>
      </c>
      <c r="I303" s="24" t="s">
        <v>293</v>
      </c>
      <c r="J303" s="30">
        <v>2</v>
      </c>
      <c r="K303" s="30">
        <v>5</v>
      </c>
      <c r="L303" s="30">
        <v>2</v>
      </c>
      <c r="M303" s="30">
        <v>5</v>
      </c>
      <c r="N303" s="30">
        <v>1</v>
      </c>
      <c r="O303" s="30">
        <v>5</v>
      </c>
      <c r="P303" s="31">
        <v>1</v>
      </c>
      <c r="Q303" s="31">
        <v>5</v>
      </c>
      <c r="R303" s="30">
        <v>1</v>
      </c>
      <c r="S303" s="30">
        <v>5</v>
      </c>
      <c r="T303" s="31">
        <v>1</v>
      </c>
      <c r="U303" s="31">
        <v>5</v>
      </c>
      <c r="V303" s="30">
        <f t="shared" si="20"/>
        <v>20</v>
      </c>
      <c r="W303" s="32">
        <f t="shared" si="21"/>
        <v>20</v>
      </c>
      <c r="X303" s="24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ht="12" customHeight="1">
      <c r="A304" s="26">
        <v>298</v>
      </c>
      <c r="B304" s="38" t="s">
        <v>593</v>
      </c>
      <c r="C304" s="27" t="s">
        <v>677</v>
      </c>
      <c r="D304" s="89" t="s">
        <v>36</v>
      </c>
      <c r="E304" s="33" t="s">
        <v>71</v>
      </c>
      <c r="F304" s="33" t="s">
        <v>620</v>
      </c>
      <c r="G304" s="26" t="s">
        <v>26</v>
      </c>
      <c r="H304" s="29" t="s">
        <v>621</v>
      </c>
      <c r="I304" s="24" t="s">
        <v>259</v>
      </c>
      <c r="J304" s="30">
        <v>3</v>
      </c>
      <c r="K304" s="30">
        <v>5</v>
      </c>
      <c r="L304" s="30">
        <v>3</v>
      </c>
      <c r="M304" s="30">
        <v>5</v>
      </c>
      <c r="N304" s="30">
        <v>1</v>
      </c>
      <c r="O304" s="30">
        <v>5</v>
      </c>
      <c r="P304" s="31">
        <v>1</v>
      </c>
      <c r="Q304" s="31">
        <v>5</v>
      </c>
      <c r="R304" s="30">
        <v>1</v>
      </c>
      <c r="S304" s="30">
        <v>5</v>
      </c>
      <c r="T304" s="31">
        <v>1</v>
      </c>
      <c r="U304" s="31">
        <v>5</v>
      </c>
      <c r="V304" s="30">
        <f t="shared" si="20"/>
        <v>25</v>
      </c>
      <c r="W304" s="32">
        <f t="shared" si="21"/>
        <v>25</v>
      </c>
      <c r="X304" s="24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50" ht="12" customHeight="1">
      <c r="A305" s="26">
        <v>299</v>
      </c>
      <c r="B305" s="38" t="s">
        <v>593</v>
      </c>
      <c r="C305" s="27" t="s">
        <v>677</v>
      </c>
      <c r="D305" s="89" t="s">
        <v>36</v>
      </c>
      <c r="E305" s="33" t="s">
        <v>135</v>
      </c>
      <c r="F305" s="33" t="s">
        <v>685</v>
      </c>
      <c r="G305" s="26" t="s">
        <v>26</v>
      </c>
      <c r="H305" s="119" t="s">
        <v>686</v>
      </c>
      <c r="I305" s="24" t="s">
        <v>79</v>
      </c>
      <c r="J305" s="30">
        <v>1</v>
      </c>
      <c r="K305" s="30">
        <v>10</v>
      </c>
      <c r="L305" s="30">
        <v>1</v>
      </c>
      <c r="M305" s="30">
        <v>10</v>
      </c>
      <c r="N305" s="30">
        <v>1</v>
      </c>
      <c r="O305" s="30">
        <v>10</v>
      </c>
      <c r="P305" s="31">
        <v>1</v>
      </c>
      <c r="Q305" s="31">
        <v>10</v>
      </c>
      <c r="R305" s="30"/>
      <c r="S305" s="30"/>
      <c r="T305" s="31"/>
      <c r="U305" s="31"/>
      <c r="V305" s="30">
        <f t="shared" si="20"/>
        <v>20</v>
      </c>
      <c r="W305" s="32">
        <f t="shared" si="21"/>
        <v>20</v>
      </c>
      <c r="X305" s="24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50" ht="12" customHeight="1">
      <c r="A306" s="26">
        <v>300</v>
      </c>
      <c r="B306" s="38" t="s">
        <v>593</v>
      </c>
      <c r="C306" s="27" t="s">
        <v>683</v>
      </c>
      <c r="D306" s="89" t="s">
        <v>687</v>
      </c>
      <c r="E306" s="33" t="s">
        <v>688</v>
      </c>
      <c r="F306" s="33" t="s">
        <v>689</v>
      </c>
      <c r="G306" s="26" t="s">
        <v>26</v>
      </c>
      <c r="H306" s="119" t="s">
        <v>690</v>
      </c>
      <c r="I306" s="24" t="s">
        <v>691</v>
      </c>
      <c r="J306" s="30">
        <v>4</v>
      </c>
      <c r="K306" s="30">
        <v>5</v>
      </c>
      <c r="L306" s="30">
        <v>4</v>
      </c>
      <c r="M306" s="30">
        <v>5</v>
      </c>
      <c r="N306" s="30">
        <v>1</v>
      </c>
      <c r="O306" s="30">
        <v>5</v>
      </c>
      <c r="P306" s="31">
        <v>1</v>
      </c>
      <c r="Q306" s="31">
        <v>5</v>
      </c>
      <c r="R306" s="30"/>
      <c r="S306" s="30"/>
      <c r="T306" s="31"/>
      <c r="U306" s="31"/>
      <c r="V306" s="30">
        <f t="shared" si="20"/>
        <v>25</v>
      </c>
      <c r="W306" s="32">
        <f t="shared" si="21"/>
        <v>25</v>
      </c>
      <c r="X306" s="24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50" ht="12" customHeight="1">
      <c r="A307" s="26">
        <v>301</v>
      </c>
      <c r="B307" s="38" t="s">
        <v>593</v>
      </c>
      <c r="C307" s="27" t="s">
        <v>677</v>
      </c>
      <c r="D307" s="89" t="s">
        <v>692</v>
      </c>
      <c r="E307" s="33" t="s">
        <v>59</v>
      </c>
      <c r="F307" s="33" t="s">
        <v>693</v>
      </c>
      <c r="G307" s="26" t="s">
        <v>26</v>
      </c>
      <c r="H307" s="119" t="s">
        <v>694</v>
      </c>
      <c r="I307" s="24" t="s">
        <v>79</v>
      </c>
      <c r="J307" s="30">
        <v>2</v>
      </c>
      <c r="K307" s="30">
        <v>5</v>
      </c>
      <c r="L307" s="30">
        <v>2</v>
      </c>
      <c r="M307" s="30">
        <v>5</v>
      </c>
      <c r="N307" s="30"/>
      <c r="O307" s="30"/>
      <c r="P307" s="31"/>
      <c r="Q307" s="31"/>
      <c r="R307" s="30"/>
      <c r="S307" s="30"/>
      <c r="T307" s="31"/>
      <c r="U307" s="31"/>
      <c r="V307" s="30">
        <f t="shared" si="20"/>
        <v>10</v>
      </c>
      <c r="W307" s="32">
        <f t="shared" si="21"/>
        <v>10</v>
      </c>
      <c r="X307" s="24" t="s">
        <v>695</v>
      </c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50" ht="12" customHeight="1">
      <c r="A308" s="26">
        <v>302</v>
      </c>
      <c r="B308" s="38" t="s">
        <v>593</v>
      </c>
      <c r="C308" s="27" t="s">
        <v>677</v>
      </c>
      <c r="D308" s="89" t="s">
        <v>544</v>
      </c>
      <c r="E308" s="33" t="s">
        <v>31</v>
      </c>
      <c r="F308" s="33" t="s">
        <v>268</v>
      </c>
      <c r="G308" s="26" t="s">
        <v>26</v>
      </c>
      <c r="H308" s="119" t="s">
        <v>545</v>
      </c>
      <c r="I308" s="24" t="s">
        <v>57</v>
      </c>
      <c r="J308" s="30">
        <v>3</v>
      </c>
      <c r="K308" s="30">
        <v>10</v>
      </c>
      <c r="L308" s="30">
        <v>3</v>
      </c>
      <c r="M308" s="30">
        <v>10</v>
      </c>
      <c r="N308" s="30"/>
      <c r="O308" s="30"/>
      <c r="P308" s="31"/>
      <c r="Q308" s="31"/>
      <c r="R308" s="30"/>
      <c r="S308" s="30"/>
      <c r="T308" s="31"/>
      <c r="U308" s="31"/>
      <c r="V308" s="30">
        <f t="shared" ref="V308:V339" si="22">J308*K308+N308*O308+R308*S308</f>
        <v>30</v>
      </c>
      <c r="W308" s="32">
        <f t="shared" ref="W308:W339" si="23">L308*M308+P308*Q308+T308*U308</f>
        <v>30</v>
      </c>
      <c r="X308" s="24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50" ht="12" customHeight="1">
      <c r="A309" s="26">
        <v>303</v>
      </c>
      <c r="B309" s="38" t="s">
        <v>593</v>
      </c>
      <c r="C309" s="27" t="s">
        <v>677</v>
      </c>
      <c r="D309" s="89" t="s">
        <v>353</v>
      </c>
      <c r="E309" s="33" t="s">
        <v>146</v>
      </c>
      <c r="F309" s="33" t="s">
        <v>147</v>
      </c>
      <c r="G309" s="26" t="s">
        <v>26</v>
      </c>
      <c r="H309" s="119" t="s">
        <v>148</v>
      </c>
      <c r="I309" s="24" t="s">
        <v>142</v>
      </c>
      <c r="J309" s="30">
        <v>1</v>
      </c>
      <c r="K309" s="30">
        <v>5</v>
      </c>
      <c r="L309" s="30">
        <v>1</v>
      </c>
      <c r="M309" s="30">
        <v>5</v>
      </c>
      <c r="N309" s="30"/>
      <c r="O309" s="30"/>
      <c r="P309" s="31"/>
      <c r="Q309" s="31"/>
      <c r="R309" s="30"/>
      <c r="S309" s="30"/>
      <c r="T309" s="31"/>
      <c r="U309" s="31"/>
      <c r="V309" s="30">
        <f t="shared" si="22"/>
        <v>5</v>
      </c>
      <c r="W309" s="32">
        <f t="shared" si="23"/>
        <v>5</v>
      </c>
      <c r="X309" s="24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50" ht="12" customHeight="1">
      <c r="A310" s="26">
        <v>304</v>
      </c>
      <c r="B310" s="38" t="s">
        <v>593</v>
      </c>
      <c r="C310" s="27" t="s">
        <v>677</v>
      </c>
      <c r="D310" s="89" t="s">
        <v>127</v>
      </c>
      <c r="E310" s="33" t="s">
        <v>169</v>
      </c>
      <c r="F310" s="33" t="s">
        <v>696</v>
      </c>
      <c r="G310" s="26" t="s">
        <v>26</v>
      </c>
      <c r="H310" s="119" t="s">
        <v>697</v>
      </c>
      <c r="I310" s="24" t="s">
        <v>293</v>
      </c>
      <c r="J310" s="30">
        <v>2</v>
      </c>
      <c r="K310" s="30">
        <v>5</v>
      </c>
      <c r="L310" s="30">
        <v>2</v>
      </c>
      <c r="M310" s="30">
        <v>5</v>
      </c>
      <c r="N310" s="30">
        <v>1</v>
      </c>
      <c r="O310" s="30">
        <v>5</v>
      </c>
      <c r="P310" s="31">
        <v>1</v>
      </c>
      <c r="Q310" s="31">
        <v>5</v>
      </c>
      <c r="R310" s="30">
        <v>1</v>
      </c>
      <c r="S310" s="30">
        <v>5</v>
      </c>
      <c r="T310" s="31">
        <v>1</v>
      </c>
      <c r="U310" s="31">
        <v>5</v>
      </c>
      <c r="V310" s="30">
        <f t="shared" si="22"/>
        <v>20</v>
      </c>
      <c r="W310" s="32">
        <f t="shared" si="23"/>
        <v>20</v>
      </c>
      <c r="X310" s="24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50" ht="12" customHeight="1">
      <c r="A311" s="26">
        <v>305</v>
      </c>
      <c r="B311" s="38" t="s">
        <v>593</v>
      </c>
      <c r="C311" s="27" t="s">
        <v>677</v>
      </c>
      <c r="D311" s="89" t="s">
        <v>877</v>
      </c>
      <c r="E311" s="33" t="s">
        <v>135</v>
      </c>
      <c r="F311" s="33" t="s">
        <v>270</v>
      </c>
      <c r="G311" s="26" t="s">
        <v>26</v>
      </c>
      <c r="H311" s="119" t="s">
        <v>271</v>
      </c>
      <c r="I311" s="24" t="s">
        <v>79</v>
      </c>
      <c r="J311" s="30">
        <v>1</v>
      </c>
      <c r="K311" s="30">
        <v>5</v>
      </c>
      <c r="L311" s="30">
        <v>1</v>
      </c>
      <c r="M311" s="30">
        <v>5</v>
      </c>
      <c r="N311" s="30">
        <v>1</v>
      </c>
      <c r="O311" s="30">
        <v>5</v>
      </c>
      <c r="P311" s="31">
        <v>1</v>
      </c>
      <c r="Q311" s="31">
        <v>5</v>
      </c>
      <c r="R311" s="30"/>
      <c r="S311" s="30"/>
      <c r="T311" s="31"/>
      <c r="U311" s="31"/>
      <c r="V311" s="30">
        <f t="shared" si="22"/>
        <v>10</v>
      </c>
      <c r="W311" s="32">
        <f t="shared" si="23"/>
        <v>10</v>
      </c>
      <c r="X311" s="24" t="s">
        <v>698</v>
      </c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50" ht="12" customHeight="1">
      <c r="A312" s="26">
        <v>306</v>
      </c>
      <c r="B312" s="38" t="s">
        <v>593</v>
      </c>
      <c r="C312" s="27" t="s">
        <v>677</v>
      </c>
      <c r="D312" s="89" t="s">
        <v>699</v>
      </c>
      <c r="E312" s="33" t="s">
        <v>31</v>
      </c>
      <c r="F312" s="33" t="s">
        <v>700</v>
      </c>
      <c r="G312" s="26" t="s">
        <v>26</v>
      </c>
      <c r="H312" s="119" t="s">
        <v>701</v>
      </c>
      <c r="I312" s="24" t="s">
        <v>965</v>
      </c>
      <c r="J312" s="30">
        <v>2</v>
      </c>
      <c r="K312" s="30">
        <v>5</v>
      </c>
      <c r="L312" s="30">
        <v>2</v>
      </c>
      <c r="M312" s="30">
        <v>5</v>
      </c>
      <c r="N312" s="30"/>
      <c r="O312" s="30"/>
      <c r="P312" s="31"/>
      <c r="Q312" s="31"/>
      <c r="R312" s="30"/>
      <c r="S312" s="30"/>
      <c r="T312" s="31"/>
      <c r="U312" s="31"/>
      <c r="V312" s="30">
        <f t="shared" si="22"/>
        <v>10</v>
      </c>
      <c r="W312" s="32">
        <f t="shared" si="23"/>
        <v>10</v>
      </c>
      <c r="X312" s="24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50" ht="12" customHeight="1">
      <c r="A313" s="26">
        <v>307</v>
      </c>
      <c r="B313" s="36" t="s">
        <v>593</v>
      </c>
      <c r="C313" s="27" t="s">
        <v>683</v>
      </c>
      <c r="D313" s="27" t="s">
        <v>684</v>
      </c>
      <c r="E313" s="28" t="s">
        <v>169</v>
      </c>
      <c r="F313" s="28" t="s">
        <v>288</v>
      </c>
      <c r="G313" s="26" t="s">
        <v>26</v>
      </c>
      <c r="H313" s="29" t="s">
        <v>319</v>
      </c>
      <c r="I313" s="24" t="s">
        <v>79</v>
      </c>
      <c r="J313" s="30">
        <v>1</v>
      </c>
      <c r="K313" s="30">
        <v>5</v>
      </c>
      <c r="L313" s="30">
        <v>1</v>
      </c>
      <c r="M313" s="30">
        <v>5</v>
      </c>
      <c r="N313" s="30">
        <v>1</v>
      </c>
      <c r="O313" s="30">
        <v>5</v>
      </c>
      <c r="P313" s="31">
        <v>1</v>
      </c>
      <c r="Q313" s="31">
        <v>5</v>
      </c>
      <c r="R313" s="30"/>
      <c r="S313" s="30"/>
      <c r="T313" s="31"/>
      <c r="U313" s="31"/>
      <c r="V313" s="30">
        <f t="shared" si="22"/>
        <v>10</v>
      </c>
      <c r="W313" s="32">
        <f t="shared" si="23"/>
        <v>10</v>
      </c>
      <c r="X313" s="32"/>
      <c r="Y313" s="32"/>
      <c r="Z313" s="41"/>
      <c r="AA313" s="32"/>
      <c r="AB313" s="32"/>
      <c r="AC313" s="24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2" customHeight="1">
      <c r="A314" s="26">
        <v>308</v>
      </c>
      <c r="B314" s="38" t="s">
        <v>593</v>
      </c>
      <c r="C314" s="52" t="s">
        <v>677</v>
      </c>
      <c r="D314" s="88" t="s">
        <v>36</v>
      </c>
      <c r="E314" s="28" t="s">
        <v>135</v>
      </c>
      <c r="F314" s="28" t="s">
        <v>867</v>
      </c>
      <c r="G314" s="26" t="s">
        <v>26</v>
      </c>
      <c r="H314" s="29" t="s">
        <v>868</v>
      </c>
      <c r="I314" s="24" t="s">
        <v>965</v>
      </c>
      <c r="J314" s="30">
        <v>4</v>
      </c>
      <c r="K314" s="30">
        <v>5</v>
      </c>
      <c r="L314" s="30">
        <v>4</v>
      </c>
      <c r="M314" s="30">
        <v>5</v>
      </c>
      <c r="N314" s="30">
        <v>1</v>
      </c>
      <c r="O314" s="30">
        <v>5</v>
      </c>
      <c r="P314" s="31">
        <v>1</v>
      </c>
      <c r="Q314" s="31">
        <v>5</v>
      </c>
      <c r="R314" s="30">
        <v>1</v>
      </c>
      <c r="S314" s="30">
        <v>5</v>
      </c>
      <c r="T314" s="31">
        <v>1</v>
      </c>
      <c r="U314" s="31">
        <v>5</v>
      </c>
      <c r="V314" s="30">
        <f t="shared" si="22"/>
        <v>30</v>
      </c>
      <c r="W314" s="32">
        <f t="shared" si="23"/>
        <v>30</v>
      </c>
      <c r="X314" s="24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50" ht="12" customHeight="1">
      <c r="A315" s="26">
        <v>309</v>
      </c>
      <c r="B315" s="38" t="s">
        <v>702</v>
      </c>
      <c r="C315" s="110" t="s">
        <v>703</v>
      </c>
      <c r="D315" s="89" t="s">
        <v>36</v>
      </c>
      <c r="E315" s="33" t="s">
        <v>102</v>
      </c>
      <c r="F315" s="33" t="s">
        <v>186</v>
      </c>
      <c r="G315" s="26" t="s">
        <v>26</v>
      </c>
      <c r="H315" s="29" t="s">
        <v>187</v>
      </c>
      <c r="I315" s="24" t="s">
        <v>965</v>
      </c>
      <c r="J315" s="30">
        <v>2</v>
      </c>
      <c r="K315" s="30">
        <v>10</v>
      </c>
      <c r="L315" s="30">
        <v>2</v>
      </c>
      <c r="M315" s="30">
        <v>10</v>
      </c>
      <c r="N315" s="30"/>
      <c r="O315" s="30"/>
      <c r="P315" s="31"/>
      <c r="Q315" s="31"/>
      <c r="R315" s="30"/>
      <c r="S315" s="30"/>
      <c r="T315" s="31"/>
      <c r="U315" s="31"/>
      <c r="V315" s="30">
        <f t="shared" si="22"/>
        <v>20</v>
      </c>
      <c r="W315" s="32">
        <f t="shared" si="23"/>
        <v>20</v>
      </c>
      <c r="X315" s="24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50" ht="12" customHeight="1">
      <c r="A316" s="26">
        <v>310</v>
      </c>
      <c r="B316" s="38" t="s">
        <v>702</v>
      </c>
      <c r="C316" s="110" t="s">
        <v>703</v>
      </c>
      <c r="D316" s="88" t="s">
        <v>36</v>
      </c>
      <c r="E316" s="28" t="s">
        <v>485</v>
      </c>
      <c r="F316" s="28" t="s">
        <v>573</v>
      </c>
      <c r="G316" s="26" t="s">
        <v>26</v>
      </c>
      <c r="H316" s="29" t="s">
        <v>574</v>
      </c>
      <c r="I316" s="24" t="s">
        <v>965</v>
      </c>
      <c r="J316" s="30">
        <v>1</v>
      </c>
      <c r="K316" s="30">
        <v>5</v>
      </c>
      <c r="L316" s="30">
        <v>1</v>
      </c>
      <c r="M316" s="30">
        <v>5</v>
      </c>
      <c r="N316" s="30">
        <v>1</v>
      </c>
      <c r="O316" s="30">
        <v>5</v>
      </c>
      <c r="P316" s="31">
        <v>1</v>
      </c>
      <c r="Q316" s="31">
        <v>5</v>
      </c>
      <c r="R316" s="30"/>
      <c r="S316" s="30"/>
      <c r="T316" s="31"/>
      <c r="U316" s="31"/>
      <c r="V316" s="30">
        <f t="shared" si="22"/>
        <v>10</v>
      </c>
      <c r="W316" s="32">
        <f t="shared" si="23"/>
        <v>10</v>
      </c>
      <c r="X316" s="24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50" ht="12" customHeight="1">
      <c r="A317" s="26">
        <v>311</v>
      </c>
      <c r="B317" s="38" t="s">
        <v>702</v>
      </c>
      <c r="C317" s="27" t="s">
        <v>703</v>
      </c>
      <c r="D317" s="88" t="s">
        <v>878</v>
      </c>
      <c r="E317" s="28" t="s">
        <v>41</v>
      </c>
      <c r="F317" s="28" t="s">
        <v>206</v>
      </c>
      <c r="G317" s="26" t="s">
        <v>26</v>
      </c>
      <c r="H317" s="29" t="s">
        <v>207</v>
      </c>
      <c r="I317" s="24" t="s">
        <v>142</v>
      </c>
      <c r="J317" s="30">
        <v>1</v>
      </c>
      <c r="K317" s="30">
        <v>5</v>
      </c>
      <c r="L317" s="30">
        <v>1</v>
      </c>
      <c r="M317" s="30">
        <v>5</v>
      </c>
      <c r="N317" s="30"/>
      <c r="O317" s="30"/>
      <c r="P317" s="31"/>
      <c r="Q317" s="31"/>
      <c r="R317" s="30"/>
      <c r="S317" s="30"/>
      <c r="T317" s="31"/>
      <c r="U317" s="31"/>
      <c r="V317" s="30">
        <f t="shared" si="22"/>
        <v>5</v>
      </c>
      <c r="W317" s="32">
        <f t="shared" si="23"/>
        <v>5</v>
      </c>
      <c r="X317" s="24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50" ht="12" customHeight="1">
      <c r="A318" s="26">
        <v>312</v>
      </c>
      <c r="B318" s="38" t="s">
        <v>702</v>
      </c>
      <c r="C318" s="27" t="s">
        <v>703</v>
      </c>
      <c r="D318" s="88" t="s">
        <v>704</v>
      </c>
      <c r="E318" s="28" t="s">
        <v>31</v>
      </c>
      <c r="F318" s="28" t="s">
        <v>268</v>
      </c>
      <c r="G318" s="26" t="s">
        <v>26</v>
      </c>
      <c r="H318" s="29" t="s">
        <v>545</v>
      </c>
      <c r="I318" s="24" t="s">
        <v>91</v>
      </c>
      <c r="J318" s="30">
        <v>2</v>
      </c>
      <c r="K318" s="30">
        <v>10</v>
      </c>
      <c r="L318" s="30">
        <v>1</v>
      </c>
      <c r="M318" s="30">
        <v>5</v>
      </c>
      <c r="N318" s="30">
        <v>2</v>
      </c>
      <c r="O318" s="30">
        <v>10</v>
      </c>
      <c r="P318" s="31">
        <v>1</v>
      </c>
      <c r="Q318" s="31">
        <v>5</v>
      </c>
      <c r="R318" s="30"/>
      <c r="S318" s="30"/>
      <c r="T318" s="31"/>
      <c r="U318" s="31"/>
      <c r="V318" s="30">
        <f t="shared" si="22"/>
        <v>40</v>
      </c>
      <c r="W318" s="32">
        <f t="shared" si="23"/>
        <v>10</v>
      </c>
      <c r="X318" s="24" t="s">
        <v>705</v>
      </c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50" ht="12" customHeight="1">
      <c r="A319" s="26">
        <v>313</v>
      </c>
      <c r="B319" s="38" t="s">
        <v>702</v>
      </c>
      <c r="C319" s="27" t="s">
        <v>703</v>
      </c>
      <c r="D319" s="88" t="s">
        <v>568</v>
      </c>
      <c r="E319" s="28" t="s">
        <v>210</v>
      </c>
      <c r="F319" s="28" t="s">
        <v>569</v>
      </c>
      <c r="G319" s="26" t="s">
        <v>26</v>
      </c>
      <c r="H319" s="29" t="s">
        <v>706</v>
      </c>
      <c r="I319" s="24" t="s">
        <v>965</v>
      </c>
      <c r="J319" s="30">
        <v>2</v>
      </c>
      <c r="K319" s="30">
        <v>5</v>
      </c>
      <c r="L319" s="30">
        <v>2</v>
      </c>
      <c r="M319" s="30">
        <v>5</v>
      </c>
      <c r="N319" s="30"/>
      <c r="O319" s="30"/>
      <c r="P319" s="31"/>
      <c r="Q319" s="31"/>
      <c r="R319" s="30"/>
      <c r="S319" s="30"/>
      <c r="T319" s="31"/>
      <c r="U319" s="31"/>
      <c r="V319" s="30">
        <f t="shared" si="22"/>
        <v>10</v>
      </c>
      <c r="W319" s="32">
        <f t="shared" si="23"/>
        <v>10</v>
      </c>
      <c r="X319" s="24" t="s">
        <v>571</v>
      </c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50" ht="12" customHeight="1">
      <c r="A320" s="26">
        <v>314</v>
      </c>
      <c r="B320" s="38" t="s">
        <v>702</v>
      </c>
      <c r="C320" s="27" t="s">
        <v>703</v>
      </c>
      <c r="D320" s="88" t="s">
        <v>717</v>
      </c>
      <c r="E320" s="28" t="s">
        <v>31</v>
      </c>
      <c r="F320" s="28" t="s">
        <v>632</v>
      </c>
      <c r="G320" s="26" t="s">
        <v>26</v>
      </c>
      <c r="H320" s="29" t="s">
        <v>633</v>
      </c>
      <c r="I320" s="24" t="s">
        <v>965</v>
      </c>
      <c r="J320" s="30">
        <v>2</v>
      </c>
      <c r="K320" s="30">
        <v>10</v>
      </c>
      <c r="L320" s="30">
        <v>2</v>
      </c>
      <c r="M320" s="30">
        <v>10</v>
      </c>
      <c r="N320" s="30"/>
      <c r="O320" s="30"/>
      <c r="P320" s="31"/>
      <c r="Q320" s="31"/>
      <c r="R320" s="30"/>
      <c r="S320" s="30"/>
      <c r="T320" s="31"/>
      <c r="U320" s="31"/>
      <c r="V320" s="30">
        <f t="shared" si="22"/>
        <v>20</v>
      </c>
      <c r="W320" s="32">
        <f t="shared" si="23"/>
        <v>20</v>
      </c>
      <c r="X320" s="24" t="s">
        <v>718</v>
      </c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ht="12" customHeight="1">
      <c r="A321" s="26">
        <v>315</v>
      </c>
      <c r="B321" s="38" t="s">
        <v>702</v>
      </c>
      <c r="C321" s="27" t="s">
        <v>707</v>
      </c>
      <c r="D321" s="88" t="s">
        <v>704</v>
      </c>
      <c r="E321" s="28" t="s">
        <v>31</v>
      </c>
      <c r="F321" s="28" t="s">
        <v>268</v>
      </c>
      <c r="G321" s="26" t="s">
        <v>26</v>
      </c>
      <c r="H321" s="29" t="s">
        <v>545</v>
      </c>
      <c r="I321" s="24" t="s">
        <v>965</v>
      </c>
      <c r="J321" s="30">
        <v>4</v>
      </c>
      <c r="K321" s="30">
        <v>10</v>
      </c>
      <c r="L321" s="30">
        <v>2</v>
      </c>
      <c r="M321" s="30">
        <v>10</v>
      </c>
      <c r="N321" s="30"/>
      <c r="O321" s="30"/>
      <c r="P321" s="31">
        <v>1</v>
      </c>
      <c r="Q321" s="31">
        <v>10</v>
      </c>
      <c r="R321" s="30"/>
      <c r="S321" s="30"/>
      <c r="T321" s="31">
        <v>1</v>
      </c>
      <c r="U321" s="31">
        <v>10</v>
      </c>
      <c r="V321" s="30">
        <f t="shared" si="22"/>
        <v>40</v>
      </c>
      <c r="W321" s="32">
        <f t="shared" si="23"/>
        <v>40</v>
      </c>
      <c r="X321" s="24" t="s">
        <v>705</v>
      </c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ht="12" customHeight="1">
      <c r="A322" s="26">
        <v>316</v>
      </c>
      <c r="B322" s="38" t="s">
        <v>702</v>
      </c>
      <c r="C322" s="27" t="s">
        <v>708</v>
      </c>
      <c r="D322" s="88" t="s">
        <v>275</v>
      </c>
      <c r="E322" s="28" t="s">
        <v>169</v>
      </c>
      <c r="F322" s="28" t="s">
        <v>709</v>
      </c>
      <c r="G322" s="26" t="s">
        <v>26</v>
      </c>
      <c r="H322" s="29" t="s">
        <v>710</v>
      </c>
      <c r="I322" s="24" t="s">
        <v>965</v>
      </c>
      <c r="J322" s="30">
        <v>1</v>
      </c>
      <c r="K322" s="30">
        <v>5</v>
      </c>
      <c r="L322" s="30">
        <v>1</v>
      </c>
      <c r="M322" s="30">
        <v>5</v>
      </c>
      <c r="N322" s="30">
        <v>1</v>
      </c>
      <c r="O322" s="30">
        <v>5</v>
      </c>
      <c r="P322" s="31">
        <v>1</v>
      </c>
      <c r="Q322" s="31">
        <v>5</v>
      </c>
      <c r="R322" s="30">
        <v>1</v>
      </c>
      <c r="S322" s="30">
        <v>5</v>
      </c>
      <c r="T322" s="31">
        <v>1</v>
      </c>
      <c r="U322" s="31">
        <v>5</v>
      </c>
      <c r="V322" s="30">
        <f t="shared" si="22"/>
        <v>15</v>
      </c>
      <c r="W322" s="32">
        <f t="shared" si="23"/>
        <v>15</v>
      </c>
      <c r="X322" s="24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ht="12" customHeight="1">
      <c r="A323" s="26">
        <v>317</v>
      </c>
      <c r="B323" s="38" t="s">
        <v>702</v>
      </c>
      <c r="C323" s="27" t="s">
        <v>708</v>
      </c>
      <c r="D323" s="88" t="s">
        <v>717</v>
      </c>
      <c r="E323" s="28" t="s">
        <v>31</v>
      </c>
      <c r="F323" s="28" t="s">
        <v>632</v>
      </c>
      <c r="G323" s="26" t="s">
        <v>26</v>
      </c>
      <c r="H323" s="29" t="s">
        <v>633</v>
      </c>
      <c r="I323" s="24" t="s">
        <v>965</v>
      </c>
      <c r="J323" s="30">
        <v>2</v>
      </c>
      <c r="K323" s="30">
        <v>10</v>
      </c>
      <c r="L323" s="30">
        <v>2</v>
      </c>
      <c r="M323" s="30">
        <v>10</v>
      </c>
      <c r="N323" s="30"/>
      <c r="O323" s="30"/>
      <c r="P323" s="31"/>
      <c r="Q323" s="31"/>
      <c r="R323" s="30"/>
      <c r="S323" s="30"/>
      <c r="T323" s="31"/>
      <c r="U323" s="31"/>
      <c r="V323" s="30">
        <f t="shared" si="22"/>
        <v>20</v>
      </c>
      <c r="W323" s="32">
        <f t="shared" si="23"/>
        <v>20</v>
      </c>
      <c r="X323" s="24" t="s">
        <v>718</v>
      </c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ht="12" customHeight="1">
      <c r="A324" s="26">
        <v>318</v>
      </c>
      <c r="B324" s="38" t="s">
        <v>702</v>
      </c>
      <c r="C324" s="27" t="s">
        <v>708</v>
      </c>
      <c r="D324" s="88" t="s">
        <v>250</v>
      </c>
      <c r="E324" s="28" t="s">
        <v>67</v>
      </c>
      <c r="F324" s="28" t="s">
        <v>927</v>
      </c>
      <c r="G324" s="26" t="s">
        <v>26</v>
      </c>
      <c r="H324" s="29" t="s">
        <v>928</v>
      </c>
      <c r="I324" s="24" t="s">
        <v>965</v>
      </c>
      <c r="J324" s="30"/>
      <c r="K324" s="30"/>
      <c r="L324" s="30">
        <v>1</v>
      </c>
      <c r="M324" s="30">
        <v>5</v>
      </c>
      <c r="N324" s="30"/>
      <c r="O324" s="30"/>
      <c r="P324" s="31"/>
      <c r="Q324" s="31"/>
      <c r="R324" s="30"/>
      <c r="S324" s="30"/>
      <c r="T324" s="31"/>
      <c r="U324" s="31"/>
      <c r="V324" s="30">
        <f t="shared" si="22"/>
        <v>0</v>
      </c>
      <c r="W324" s="32">
        <f t="shared" si="23"/>
        <v>5</v>
      </c>
      <c r="X324" s="24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ht="12" customHeight="1">
      <c r="A325" s="26">
        <v>319</v>
      </c>
      <c r="B325" s="38" t="s">
        <v>702</v>
      </c>
      <c r="C325" s="27" t="s">
        <v>711</v>
      </c>
      <c r="D325" s="88" t="s">
        <v>418</v>
      </c>
      <c r="E325" s="28" t="s">
        <v>71</v>
      </c>
      <c r="F325" s="28" t="s">
        <v>325</v>
      </c>
      <c r="G325" s="26" t="s">
        <v>26</v>
      </c>
      <c r="H325" s="29" t="s">
        <v>326</v>
      </c>
      <c r="I325" s="24" t="s">
        <v>214</v>
      </c>
      <c r="J325" s="30">
        <v>1</v>
      </c>
      <c r="K325" s="30">
        <v>5</v>
      </c>
      <c r="L325" s="30">
        <v>1</v>
      </c>
      <c r="M325" s="30">
        <v>5</v>
      </c>
      <c r="N325" s="30"/>
      <c r="O325" s="30"/>
      <c r="P325" s="31"/>
      <c r="Q325" s="31"/>
      <c r="R325" s="30"/>
      <c r="S325" s="30"/>
      <c r="T325" s="31"/>
      <c r="U325" s="31"/>
      <c r="V325" s="30">
        <f t="shared" si="22"/>
        <v>5</v>
      </c>
      <c r="W325" s="32">
        <f t="shared" si="23"/>
        <v>5</v>
      </c>
      <c r="X325" s="24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ht="12" customHeight="1">
      <c r="A326" s="26">
        <v>320</v>
      </c>
      <c r="B326" s="38" t="s">
        <v>702</v>
      </c>
      <c r="C326" s="27" t="s">
        <v>715</v>
      </c>
      <c r="D326" s="88" t="s">
        <v>635</v>
      </c>
      <c r="E326" s="28" t="s">
        <v>24</v>
      </c>
      <c r="F326" s="28" t="s">
        <v>323</v>
      </c>
      <c r="G326" s="26" t="s">
        <v>26</v>
      </c>
      <c r="H326" s="29" t="s">
        <v>324</v>
      </c>
      <c r="I326" s="24" t="s">
        <v>91</v>
      </c>
      <c r="J326" s="30">
        <v>1</v>
      </c>
      <c r="K326" s="30">
        <v>5</v>
      </c>
      <c r="L326" s="30">
        <v>1</v>
      </c>
      <c r="M326" s="30">
        <v>5</v>
      </c>
      <c r="N326" s="30">
        <v>1</v>
      </c>
      <c r="O326" s="30">
        <v>5</v>
      </c>
      <c r="P326" s="31">
        <v>1</v>
      </c>
      <c r="Q326" s="31">
        <v>5</v>
      </c>
      <c r="R326" s="30"/>
      <c r="S326" s="30"/>
      <c r="T326" s="31"/>
      <c r="U326" s="31"/>
      <c r="V326" s="30">
        <f t="shared" si="22"/>
        <v>10</v>
      </c>
      <c r="W326" s="32">
        <f t="shared" si="23"/>
        <v>10</v>
      </c>
      <c r="X326" s="24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ht="12" customHeight="1">
      <c r="A327" s="26">
        <v>321</v>
      </c>
      <c r="B327" s="38" t="s">
        <v>702</v>
      </c>
      <c r="C327" s="27" t="s">
        <v>715</v>
      </c>
      <c r="D327" s="88" t="s">
        <v>911</v>
      </c>
      <c r="E327" s="28" t="s">
        <v>24</v>
      </c>
      <c r="F327" s="28" t="s">
        <v>497</v>
      </c>
      <c r="G327" s="26" t="s">
        <v>26</v>
      </c>
      <c r="H327" s="29" t="s">
        <v>498</v>
      </c>
      <c r="I327" s="24" t="s">
        <v>716</v>
      </c>
      <c r="J327" s="30">
        <v>3</v>
      </c>
      <c r="K327" s="30">
        <v>5</v>
      </c>
      <c r="L327" s="30">
        <v>3</v>
      </c>
      <c r="M327" s="30">
        <v>5</v>
      </c>
      <c r="N327" s="30">
        <v>2</v>
      </c>
      <c r="O327" s="30">
        <v>5</v>
      </c>
      <c r="P327" s="31">
        <v>2</v>
      </c>
      <c r="Q327" s="31">
        <v>5</v>
      </c>
      <c r="R327" s="30"/>
      <c r="S327" s="30"/>
      <c r="T327" s="31"/>
      <c r="U327" s="31"/>
      <c r="V327" s="30">
        <f t="shared" si="22"/>
        <v>25</v>
      </c>
      <c r="W327" s="32">
        <f t="shared" si="23"/>
        <v>25</v>
      </c>
      <c r="X327" s="24" t="s">
        <v>880</v>
      </c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12" customHeight="1">
      <c r="A328" s="26">
        <v>322</v>
      </c>
      <c r="B328" s="38" t="s">
        <v>702</v>
      </c>
      <c r="C328" s="27" t="s">
        <v>712</v>
      </c>
      <c r="D328" s="88" t="s">
        <v>719</v>
      </c>
      <c r="E328" s="28" t="s">
        <v>474</v>
      </c>
      <c r="F328" s="28" t="s">
        <v>713</v>
      </c>
      <c r="G328" s="26" t="s">
        <v>26</v>
      </c>
      <c r="H328" s="29" t="s">
        <v>714</v>
      </c>
      <c r="I328" s="24" t="s">
        <v>965</v>
      </c>
      <c r="J328" s="30">
        <v>2</v>
      </c>
      <c r="K328" s="30">
        <v>5</v>
      </c>
      <c r="L328" s="30">
        <v>2</v>
      </c>
      <c r="M328" s="30">
        <v>5</v>
      </c>
      <c r="N328" s="30">
        <v>2</v>
      </c>
      <c r="O328" s="30">
        <v>5</v>
      </c>
      <c r="P328" s="31">
        <v>2</v>
      </c>
      <c r="Q328" s="31">
        <v>5</v>
      </c>
      <c r="R328" s="30"/>
      <c r="S328" s="30"/>
      <c r="T328" s="31"/>
      <c r="U328" s="31"/>
      <c r="V328" s="30">
        <f t="shared" si="22"/>
        <v>20</v>
      </c>
      <c r="W328" s="32">
        <f t="shared" si="23"/>
        <v>20</v>
      </c>
      <c r="X328" s="24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ht="12" customHeight="1">
      <c r="A329" s="26">
        <v>323</v>
      </c>
      <c r="B329" s="38" t="s">
        <v>721</v>
      </c>
      <c r="C329" s="27"/>
      <c r="D329" s="88" t="s">
        <v>937</v>
      </c>
      <c r="E329" s="28" t="s">
        <v>67</v>
      </c>
      <c r="F329" s="28" t="s">
        <v>927</v>
      </c>
      <c r="G329" s="26" t="s">
        <v>26</v>
      </c>
      <c r="H329" s="29" t="s">
        <v>928</v>
      </c>
      <c r="I329" s="24" t="s">
        <v>230</v>
      </c>
      <c r="J329" s="30">
        <v>2</v>
      </c>
      <c r="K329" s="30">
        <v>5</v>
      </c>
      <c r="L329" s="30">
        <v>2</v>
      </c>
      <c r="M329" s="30">
        <v>5</v>
      </c>
      <c r="N329" s="30">
        <v>1</v>
      </c>
      <c r="O329" s="30">
        <v>5</v>
      </c>
      <c r="P329" s="31">
        <v>1</v>
      </c>
      <c r="Q329" s="31">
        <v>5</v>
      </c>
      <c r="R329" s="30">
        <v>1</v>
      </c>
      <c r="S329" s="30">
        <v>5</v>
      </c>
      <c r="T329" s="31">
        <v>1</v>
      </c>
      <c r="U329" s="31">
        <v>5</v>
      </c>
      <c r="V329" s="30">
        <f t="shared" si="22"/>
        <v>20</v>
      </c>
      <c r="W329" s="32">
        <f t="shared" si="23"/>
        <v>20</v>
      </c>
      <c r="X329" s="24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ht="12" customHeight="1">
      <c r="A330" s="26">
        <v>324</v>
      </c>
      <c r="B330" s="38" t="s">
        <v>721</v>
      </c>
      <c r="C330" s="26"/>
      <c r="D330" s="87" t="s">
        <v>722</v>
      </c>
      <c r="E330" s="28" t="s">
        <v>65</v>
      </c>
      <c r="F330" s="28" t="s">
        <v>204</v>
      </c>
      <c r="G330" s="26" t="s">
        <v>26</v>
      </c>
      <c r="H330" s="29" t="s">
        <v>205</v>
      </c>
      <c r="I330" s="24" t="s">
        <v>924</v>
      </c>
      <c r="J330" s="30">
        <v>2</v>
      </c>
      <c r="K330" s="30">
        <v>5</v>
      </c>
      <c r="L330" s="30"/>
      <c r="M330" s="30"/>
      <c r="N330" s="30">
        <v>1</v>
      </c>
      <c r="O330" s="30">
        <v>5</v>
      </c>
      <c r="P330" s="31"/>
      <c r="Q330" s="31"/>
      <c r="R330" s="30"/>
      <c r="S330" s="30"/>
      <c r="T330" s="31"/>
      <c r="U330" s="31"/>
      <c r="V330" s="30">
        <f t="shared" si="22"/>
        <v>15</v>
      </c>
      <c r="W330" s="32">
        <f t="shared" si="23"/>
        <v>0</v>
      </c>
      <c r="X330" s="24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ht="12" customHeight="1">
      <c r="A331" s="26">
        <v>325</v>
      </c>
      <c r="B331" s="38" t="s">
        <v>721</v>
      </c>
      <c r="C331" s="24"/>
      <c r="D331" s="90" t="s">
        <v>36</v>
      </c>
      <c r="E331" s="28" t="s">
        <v>34</v>
      </c>
      <c r="F331" s="28" t="s">
        <v>35</v>
      </c>
      <c r="G331" s="26" t="s">
        <v>26</v>
      </c>
      <c r="H331" s="34" t="s">
        <v>723</v>
      </c>
      <c r="I331" s="24" t="s">
        <v>414</v>
      </c>
      <c r="J331" s="30">
        <v>1</v>
      </c>
      <c r="K331" s="30">
        <v>5</v>
      </c>
      <c r="L331" s="30">
        <v>1</v>
      </c>
      <c r="M331" s="30">
        <v>5</v>
      </c>
      <c r="N331" s="30">
        <v>1</v>
      </c>
      <c r="O331" s="30">
        <v>5</v>
      </c>
      <c r="P331" s="31">
        <v>1</v>
      </c>
      <c r="Q331" s="31">
        <v>5</v>
      </c>
      <c r="R331" s="30"/>
      <c r="S331" s="30"/>
      <c r="T331" s="31"/>
      <c r="U331" s="31"/>
      <c r="V331" s="30">
        <f t="shared" si="22"/>
        <v>10</v>
      </c>
      <c r="W331" s="32">
        <f t="shared" si="23"/>
        <v>10</v>
      </c>
      <c r="X331" s="24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12" customHeight="1">
      <c r="A332" s="26">
        <v>326</v>
      </c>
      <c r="B332" s="38" t="s">
        <v>721</v>
      </c>
      <c r="C332" s="24"/>
      <c r="D332" s="90" t="s">
        <v>80</v>
      </c>
      <c r="E332" s="28" t="s">
        <v>59</v>
      </c>
      <c r="F332" s="28" t="s">
        <v>176</v>
      </c>
      <c r="G332" s="26" t="s">
        <v>26</v>
      </c>
      <c r="H332" s="34" t="s">
        <v>177</v>
      </c>
      <c r="I332" s="24" t="s">
        <v>965</v>
      </c>
      <c r="J332" s="56">
        <v>1</v>
      </c>
      <c r="K332" s="56">
        <v>5</v>
      </c>
      <c r="L332" s="56">
        <v>1</v>
      </c>
      <c r="M332" s="56">
        <v>5</v>
      </c>
      <c r="N332" s="30">
        <v>1</v>
      </c>
      <c r="O332" s="30">
        <v>5</v>
      </c>
      <c r="P332" s="31">
        <v>1</v>
      </c>
      <c r="Q332" s="31">
        <v>5</v>
      </c>
      <c r="R332" s="30"/>
      <c r="S332" s="30"/>
      <c r="T332" s="31"/>
      <c r="U332" s="31"/>
      <c r="V332" s="30">
        <f t="shared" si="22"/>
        <v>10</v>
      </c>
      <c r="W332" s="32">
        <f t="shared" si="23"/>
        <v>10</v>
      </c>
      <c r="X332" s="24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ht="12" customHeight="1">
      <c r="A333" s="26">
        <v>327</v>
      </c>
      <c r="B333" s="38" t="s">
        <v>721</v>
      </c>
      <c r="C333" s="24"/>
      <c r="D333" s="90" t="s">
        <v>87</v>
      </c>
      <c r="E333" s="28" t="s">
        <v>59</v>
      </c>
      <c r="F333" s="28" t="s">
        <v>724</v>
      </c>
      <c r="G333" s="26" t="s">
        <v>26</v>
      </c>
      <c r="H333" s="34" t="s">
        <v>725</v>
      </c>
      <c r="I333" s="24" t="s">
        <v>414</v>
      </c>
      <c r="J333" s="54">
        <v>1</v>
      </c>
      <c r="K333" s="54">
        <v>5</v>
      </c>
      <c r="L333" s="54">
        <v>1</v>
      </c>
      <c r="M333" s="54">
        <v>5</v>
      </c>
      <c r="N333" s="35">
        <v>1</v>
      </c>
      <c r="O333" s="30">
        <v>5</v>
      </c>
      <c r="P333" s="30">
        <v>1</v>
      </c>
      <c r="Q333" s="30">
        <v>5</v>
      </c>
      <c r="R333" s="30"/>
      <c r="S333" s="30"/>
      <c r="T333" s="31"/>
      <c r="U333" s="31"/>
      <c r="V333" s="30">
        <f t="shared" si="22"/>
        <v>10</v>
      </c>
      <c r="W333" s="32">
        <f t="shared" si="23"/>
        <v>10</v>
      </c>
      <c r="X333" s="24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ht="12.75" customHeight="1">
      <c r="A334" s="26">
        <v>328</v>
      </c>
      <c r="B334" s="102" t="s">
        <v>721</v>
      </c>
      <c r="C334" s="46"/>
      <c r="D334" s="99" t="s">
        <v>208</v>
      </c>
      <c r="E334" s="28" t="s">
        <v>59</v>
      </c>
      <c r="F334" s="47" t="s">
        <v>60</v>
      </c>
      <c r="G334" s="26" t="s">
        <v>26</v>
      </c>
      <c r="H334" s="61" t="s">
        <v>61</v>
      </c>
      <c r="I334" s="46" t="s">
        <v>201</v>
      </c>
      <c r="J334" s="54">
        <v>2</v>
      </c>
      <c r="K334" s="54">
        <v>5</v>
      </c>
      <c r="L334" s="54">
        <v>2</v>
      </c>
      <c r="M334" s="54">
        <v>5</v>
      </c>
      <c r="N334" s="35">
        <v>1</v>
      </c>
      <c r="O334" s="35">
        <v>5</v>
      </c>
      <c r="P334" s="49">
        <v>1</v>
      </c>
      <c r="Q334" s="49">
        <v>5</v>
      </c>
      <c r="R334" s="35"/>
      <c r="S334" s="35"/>
      <c r="T334" s="49"/>
      <c r="U334" s="49"/>
      <c r="V334" s="35">
        <f t="shared" si="22"/>
        <v>15</v>
      </c>
      <c r="W334" s="50">
        <f t="shared" si="23"/>
        <v>15</v>
      </c>
      <c r="X334" s="24" t="s">
        <v>726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ht="12.75" customHeight="1">
      <c r="A335" s="26">
        <v>329</v>
      </c>
      <c r="B335" s="38" t="s">
        <v>721</v>
      </c>
      <c r="C335" s="24"/>
      <c r="D335" s="90" t="s">
        <v>727</v>
      </c>
      <c r="E335" s="28" t="s">
        <v>67</v>
      </c>
      <c r="F335" s="28" t="s">
        <v>68</v>
      </c>
      <c r="G335" s="26" t="s">
        <v>26</v>
      </c>
      <c r="H335" s="34" t="s">
        <v>69</v>
      </c>
      <c r="I335" s="24" t="s">
        <v>965</v>
      </c>
      <c r="J335" s="30">
        <v>2</v>
      </c>
      <c r="K335" s="30">
        <v>5</v>
      </c>
      <c r="L335" s="30">
        <v>2</v>
      </c>
      <c r="M335" s="30">
        <v>5</v>
      </c>
      <c r="N335" s="30"/>
      <c r="O335" s="30"/>
      <c r="P335" s="31"/>
      <c r="Q335" s="31"/>
      <c r="R335" s="30"/>
      <c r="S335" s="30"/>
      <c r="T335" s="31"/>
      <c r="U335" s="31"/>
      <c r="V335" s="30">
        <f t="shared" si="22"/>
        <v>10</v>
      </c>
      <c r="W335" s="32">
        <f t="shared" si="23"/>
        <v>10</v>
      </c>
      <c r="X335" s="24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ht="12" customHeight="1">
      <c r="A336" s="26">
        <v>330</v>
      </c>
      <c r="B336" s="38" t="s">
        <v>728</v>
      </c>
      <c r="C336" s="27" t="s">
        <v>729</v>
      </c>
      <c r="D336" s="88" t="s">
        <v>150</v>
      </c>
      <c r="E336" s="28" t="s">
        <v>71</v>
      </c>
      <c r="F336" s="28" t="s">
        <v>730</v>
      </c>
      <c r="G336" s="26" t="s">
        <v>26</v>
      </c>
      <c r="H336" s="34" t="s">
        <v>853</v>
      </c>
      <c r="I336" s="24" t="s">
        <v>965</v>
      </c>
      <c r="J336" s="30">
        <v>1</v>
      </c>
      <c r="K336" s="30">
        <v>5</v>
      </c>
      <c r="L336" s="30">
        <v>1</v>
      </c>
      <c r="M336" s="30">
        <v>5</v>
      </c>
      <c r="N336" s="30">
        <v>2</v>
      </c>
      <c r="O336" s="30">
        <v>5</v>
      </c>
      <c r="P336" s="31">
        <v>2</v>
      </c>
      <c r="Q336" s="31">
        <v>5</v>
      </c>
      <c r="R336" s="30"/>
      <c r="S336" s="30"/>
      <c r="T336" s="31"/>
      <c r="U336" s="31"/>
      <c r="V336" s="30">
        <f t="shared" si="22"/>
        <v>15</v>
      </c>
      <c r="W336" s="32">
        <f t="shared" si="23"/>
        <v>15</v>
      </c>
      <c r="X336" s="24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ht="12" customHeight="1">
      <c r="A337" s="26">
        <v>331</v>
      </c>
      <c r="B337" s="38" t="s">
        <v>728</v>
      </c>
      <c r="C337" s="27" t="s">
        <v>729</v>
      </c>
      <c r="D337" s="88" t="s">
        <v>731</v>
      </c>
      <c r="E337" s="28" t="s">
        <v>31</v>
      </c>
      <c r="F337" s="28" t="s">
        <v>632</v>
      </c>
      <c r="G337" s="26" t="s">
        <v>26</v>
      </c>
      <c r="H337" s="29" t="s">
        <v>732</v>
      </c>
      <c r="I337" s="24" t="s">
        <v>965</v>
      </c>
      <c r="J337" s="30"/>
      <c r="K337" s="30"/>
      <c r="L337" s="30"/>
      <c r="M337" s="30"/>
      <c r="N337" s="30">
        <v>1</v>
      </c>
      <c r="O337" s="30">
        <v>10</v>
      </c>
      <c r="P337" s="31">
        <v>1</v>
      </c>
      <c r="Q337" s="31">
        <v>10</v>
      </c>
      <c r="R337" s="30"/>
      <c r="S337" s="30"/>
      <c r="T337" s="31"/>
      <c r="U337" s="31"/>
      <c r="V337" s="30">
        <f t="shared" si="22"/>
        <v>10</v>
      </c>
      <c r="W337" s="32">
        <f t="shared" si="23"/>
        <v>10</v>
      </c>
      <c r="X337" s="24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ht="12" customHeight="1">
      <c r="A338" s="26">
        <v>332</v>
      </c>
      <c r="B338" s="38" t="s">
        <v>728</v>
      </c>
      <c r="C338" s="27" t="s">
        <v>729</v>
      </c>
      <c r="D338" s="88" t="s">
        <v>466</v>
      </c>
      <c r="E338" s="28" t="s">
        <v>585</v>
      </c>
      <c r="F338" s="28" t="s">
        <v>378</v>
      </c>
      <c r="G338" s="26" t="s">
        <v>26</v>
      </c>
      <c r="H338" s="29" t="s">
        <v>733</v>
      </c>
      <c r="I338" s="24" t="s">
        <v>965</v>
      </c>
      <c r="J338" s="30">
        <v>1</v>
      </c>
      <c r="K338" s="30">
        <v>5</v>
      </c>
      <c r="L338" s="30">
        <v>1</v>
      </c>
      <c r="M338" s="30">
        <v>5</v>
      </c>
      <c r="N338" s="30">
        <v>1</v>
      </c>
      <c r="O338" s="30">
        <v>5</v>
      </c>
      <c r="P338" s="31">
        <v>1</v>
      </c>
      <c r="Q338" s="31">
        <v>5</v>
      </c>
      <c r="R338" s="30"/>
      <c r="S338" s="30"/>
      <c r="T338" s="31"/>
      <c r="U338" s="31"/>
      <c r="V338" s="30">
        <f t="shared" si="22"/>
        <v>10</v>
      </c>
      <c r="W338" s="32">
        <f t="shared" si="23"/>
        <v>10</v>
      </c>
      <c r="X338" s="24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s="100" customFormat="1" ht="13.9" customHeight="1">
      <c r="A339" s="26">
        <v>333</v>
      </c>
      <c r="B339" s="38" t="s">
        <v>728</v>
      </c>
      <c r="C339" s="27" t="s">
        <v>729</v>
      </c>
      <c r="D339" s="88" t="s">
        <v>878</v>
      </c>
      <c r="E339" s="28" t="s">
        <v>41</v>
      </c>
      <c r="F339" s="28" t="s">
        <v>206</v>
      </c>
      <c r="G339" s="26" t="s">
        <v>26</v>
      </c>
      <c r="H339" s="29" t="s">
        <v>207</v>
      </c>
      <c r="I339" s="24" t="s">
        <v>936</v>
      </c>
      <c r="J339" s="30"/>
      <c r="K339" s="30"/>
      <c r="L339" s="30"/>
      <c r="M339" s="30"/>
      <c r="N339" s="30">
        <v>3</v>
      </c>
      <c r="O339" s="30">
        <v>3</v>
      </c>
      <c r="P339" s="31">
        <v>3</v>
      </c>
      <c r="Q339" s="31">
        <v>3</v>
      </c>
      <c r="R339" s="30">
        <v>2</v>
      </c>
      <c r="S339" s="30">
        <v>3</v>
      </c>
      <c r="T339" s="31">
        <v>2</v>
      </c>
      <c r="U339" s="31">
        <v>3</v>
      </c>
      <c r="V339" s="30">
        <f t="shared" si="22"/>
        <v>15</v>
      </c>
      <c r="W339" s="32">
        <f t="shared" si="23"/>
        <v>15</v>
      </c>
      <c r="X339" s="24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ht="12" customHeight="1">
      <c r="A340" s="26">
        <v>334</v>
      </c>
      <c r="B340" s="38" t="s">
        <v>728</v>
      </c>
      <c r="C340" s="27" t="s">
        <v>729</v>
      </c>
      <c r="D340" s="88" t="s">
        <v>150</v>
      </c>
      <c r="E340" s="28" t="s">
        <v>71</v>
      </c>
      <c r="F340" s="28" t="s">
        <v>248</v>
      </c>
      <c r="G340" s="26" t="s">
        <v>26</v>
      </c>
      <c r="H340" s="29" t="s">
        <v>249</v>
      </c>
      <c r="I340" s="24" t="s">
        <v>414</v>
      </c>
      <c r="J340" s="30">
        <v>1</v>
      </c>
      <c r="K340" s="30">
        <v>5</v>
      </c>
      <c r="L340" s="30">
        <v>1</v>
      </c>
      <c r="M340" s="30">
        <v>5</v>
      </c>
      <c r="N340" s="30">
        <v>1</v>
      </c>
      <c r="O340" s="30">
        <v>5</v>
      </c>
      <c r="P340" s="31">
        <v>1</v>
      </c>
      <c r="Q340" s="31">
        <v>5</v>
      </c>
      <c r="R340" s="30"/>
      <c r="S340" s="30"/>
      <c r="T340" s="31"/>
      <c r="U340" s="31"/>
      <c r="V340" s="30">
        <f t="shared" ref="V340:V365" si="24">J340*K340+N340*O340+R340*S340</f>
        <v>10</v>
      </c>
      <c r="W340" s="32">
        <f t="shared" ref="W340:W365" si="25">L340*M340+P340*Q340+T340*U340</f>
        <v>10</v>
      </c>
      <c r="X340" s="24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:43" s="85" customFormat="1" ht="12" customHeight="1">
      <c r="A341" s="26">
        <v>335</v>
      </c>
      <c r="B341" s="38" t="s">
        <v>728</v>
      </c>
      <c r="C341" s="39" t="s">
        <v>734</v>
      </c>
      <c r="D341" s="91" t="s">
        <v>23</v>
      </c>
      <c r="E341" s="28" t="s">
        <v>24</v>
      </c>
      <c r="F341" s="28" t="s">
        <v>457</v>
      </c>
      <c r="G341" s="26" t="s">
        <v>26</v>
      </c>
      <c r="H341" s="34" t="s">
        <v>608</v>
      </c>
      <c r="I341" s="24" t="s">
        <v>965</v>
      </c>
      <c r="J341" s="30">
        <v>4</v>
      </c>
      <c r="K341" s="30">
        <v>5</v>
      </c>
      <c r="L341" s="30">
        <v>4</v>
      </c>
      <c r="M341" s="30">
        <v>5</v>
      </c>
      <c r="N341" s="30"/>
      <c r="O341" s="30"/>
      <c r="P341" s="31"/>
      <c r="Q341" s="31"/>
      <c r="R341" s="30"/>
      <c r="S341" s="30"/>
      <c r="T341" s="31"/>
      <c r="U341" s="31"/>
      <c r="V341" s="30">
        <f t="shared" si="24"/>
        <v>20</v>
      </c>
      <c r="W341" s="32">
        <f t="shared" si="25"/>
        <v>20</v>
      </c>
      <c r="X341" s="24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:43" ht="12" customHeight="1">
      <c r="A342" s="26">
        <v>336</v>
      </c>
      <c r="B342" s="38" t="s">
        <v>728</v>
      </c>
      <c r="C342" s="39" t="s">
        <v>734</v>
      </c>
      <c r="D342" s="91" t="s">
        <v>735</v>
      </c>
      <c r="E342" s="28" t="s">
        <v>71</v>
      </c>
      <c r="F342" s="28" t="s">
        <v>736</v>
      </c>
      <c r="G342" s="26" t="s">
        <v>26</v>
      </c>
      <c r="H342" s="34" t="s">
        <v>737</v>
      </c>
      <c r="I342" s="24" t="s">
        <v>91</v>
      </c>
      <c r="J342" s="30">
        <v>1</v>
      </c>
      <c r="K342" s="30">
        <v>5</v>
      </c>
      <c r="L342" s="30">
        <v>1</v>
      </c>
      <c r="M342" s="30">
        <v>5</v>
      </c>
      <c r="N342" s="30">
        <v>1</v>
      </c>
      <c r="O342" s="30">
        <v>5</v>
      </c>
      <c r="P342" s="31">
        <v>1</v>
      </c>
      <c r="Q342" s="31">
        <v>5</v>
      </c>
      <c r="R342" s="30"/>
      <c r="S342" s="30"/>
      <c r="T342" s="31"/>
      <c r="U342" s="31"/>
      <c r="V342" s="30">
        <f t="shared" si="24"/>
        <v>10</v>
      </c>
      <c r="W342" s="32">
        <f t="shared" si="25"/>
        <v>10</v>
      </c>
      <c r="X342" s="24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:43" ht="12" customHeight="1">
      <c r="A343" s="26">
        <v>337</v>
      </c>
      <c r="B343" s="38" t="s">
        <v>728</v>
      </c>
      <c r="C343" s="39" t="s">
        <v>734</v>
      </c>
      <c r="D343" s="91" t="s">
        <v>888</v>
      </c>
      <c r="E343" s="28" t="s">
        <v>474</v>
      </c>
      <c r="F343" s="28" t="s">
        <v>740</v>
      </c>
      <c r="G343" s="26" t="s">
        <v>26</v>
      </c>
      <c r="H343" s="34" t="s">
        <v>741</v>
      </c>
      <c r="I343" s="24" t="s">
        <v>179</v>
      </c>
      <c r="J343" s="30"/>
      <c r="K343" s="30"/>
      <c r="L343" s="30"/>
      <c r="M343" s="30"/>
      <c r="N343" s="30">
        <v>1</v>
      </c>
      <c r="O343" s="30">
        <v>5</v>
      </c>
      <c r="P343" s="31">
        <v>1</v>
      </c>
      <c r="Q343" s="31">
        <v>5</v>
      </c>
      <c r="R343" s="30">
        <v>1</v>
      </c>
      <c r="S343" s="30">
        <v>5</v>
      </c>
      <c r="T343" s="31">
        <v>1</v>
      </c>
      <c r="U343" s="31">
        <v>5</v>
      </c>
      <c r="V343" s="30">
        <f t="shared" si="24"/>
        <v>10</v>
      </c>
      <c r="W343" s="32">
        <f t="shared" si="25"/>
        <v>10</v>
      </c>
      <c r="X343" s="24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3" ht="12" customHeight="1">
      <c r="A344" s="26">
        <v>338</v>
      </c>
      <c r="B344" s="38" t="s">
        <v>728</v>
      </c>
      <c r="C344" s="39" t="s">
        <v>738</v>
      </c>
      <c r="D344" s="91" t="s">
        <v>739</v>
      </c>
      <c r="E344" s="28" t="s">
        <v>474</v>
      </c>
      <c r="F344" s="28" t="s">
        <v>740</v>
      </c>
      <c r="G344" s="26" t="s">
        <v>26</v>
      </c>
      <c r="H344" s="34" t="s">
        <v>741</v>
      </c>
      <c r="I344" s="24" t="s">
        <v>201</v>
      </c>
      <c r="J344" s="30">
        <v>2</v>
      </c>
      <c r="K344" s="30">
        <v>10</v>
      </c>
      <c r="L344" s="30">
        <v>2</v>
      </c>
      <c r="M344" s="30">
        <v>10</v>
      </c>
      <c r="N344" s="30">
        <v>1</v>
      </c>
      <c r="O344" s="30">
        <v>10</v>
      </c>
      <c r="P344" s="31">
        <v>1</v>
      </c>
      <c r="Q344" s="31">
        <v>10</v>
      </c>
      <c r="R344" s="30"/>
      <c r="S344" s="30"/>
      <c r="T344" s="31"/>
      <c r="U344" s="31"/>
      <c r="V344" s="30">
        <f t="shared" si="24"/>
        <v>30</v>
      </c>
      <c r="W344" s="32">
        <f t="shared" si="25"/>
        <v>30</v>
      </c>
      <c r="X344" s="24" t="s">
        <v>742</v>
      </c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:43" ht="12" customHeight="1">
      <c r="A345" s="26">
        <v>339</v>
      </c>
      <c r="B345" s="38" t="s">
        <v>728</v>
      </c>
      <c r="C345" s="39" t="s">
        <v>738</v>
      </c>
      <c r="D345" s="91" t="s">
        <v>743</v>
      </c>
      <c r="E345" s="28" t="s">
        <v>24</v>
      </c>
      <c r="F345" s="28" t="s">
        <v>744</v>
      </c>
      <c r="G345" s="26" t="s">
        <v>26</v>
      </c>
      <c r="H345" s="34" t="s">
        <v>745</v>
      </c>
      <c r="I345" s="24" t="s">
        <v>91</v>
      </c>
      <c r="J345" s="30">
        <v>1</v>
      </c>
      <c r="K345" s="30">
        <v>10</v>
      </c>
      <c r="L345" s="30">
        <v>1</v>
      </c>
      <c r="M345" s="30">
        <v>10</v>
      </c>
      <c r="N345" s="30">
        <v>1</v>
      </c>
      <c r="O345" s="30">
        <v>10</v>
      </c>
      <c r="P345" s="31">
        <v>1</v>
      </c>
      <c r="Q345" s="31">
        <v>10</v>
      </c>
      <c r="R345" s="30"/>
      <c r="S345" s="30"/>
      <c r="T345" s="31"/>
      <c r="U345" s="31"/>
      <c r="V345" s="30">
        <f t="shared" si="24"/>
        <v>20</v>
      </c>
      <c r="W345" s="32">
        <f t="shared" si="25"/>
        <v>20</v>
      </c>
      <c r="X345" s="24" t="s">
        <v>746</v>
      </c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:43" ht="12" customHeight="1">
      <c r="A346" s="26">
        <v>340</v>
      </c>
      <c r="B346" s="38" t="s">
        <v>728</v>
      </c>
      <c r="C346" s="39" t="s">
        <v>738</v>
      </c>
      <c r="D346" s="91" t="s">
        <v>80</v>
      </c>
      <c r="E346" s="28" t="s">
        <v>59</v>
      </c>
      <c r="F346" s="28" t="s">
        <v>747</v>
      </c>
      <c r="G346" s="26" t="s">
        <v>26</v>
      </c>
      <c r="H346" s="34" t="s">
        <v>748</v>
      </c>
      <c r="I346" s="24" t="s">
        <v>116</v>
      </c>
      <c r="J346" s="30"/>
      <c r="K346" s="30"/>
      <c r="L346" s="30"/>
      <c r="M346" s="30"/>
      <c r="N346" s="30">
        <v>2</v>
      </c>
      <c r="O346" s="30">
        <v>10</v>
      </c>
      <c r="P346" s="31">
        <v>2</v>
      </c>
      <c r="Q346" s="31">
        <v>10</v>
      </c>
      <c r="R346" s="30">
        <v>1</v>
      </c>
      <c r="S346" s="30">
        <v>10</v>
      </c>
      <c r="T346" s="31">
        <v>1</v>
      </c>
      <c r="U346" s="31">
        <v>10</v>
      </c>
      <c r="V346" s="30">
        <f t="shared" si="24"/>
        <v>30</v>
      </c>
      <c r="W346" s="32">
        <f t="shared" si="25"/>
        <v>30</v>
      </c>
      <c r="X346" s="24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:43" ht="12" customHeight="1">
      <c r="A347" s="26">
        <v>341</v>
      </c>
      <c r="B347" s="38" t="s">
        <v>728</v>
      </c>
      <c r="C347" s="39" t="s">
        <v>738</v>
      </c>
      <c r="D347" s="91" t="s">
        <v>749</v>
      </c>
      <c r="E347" s="28" t="s">
        <v>59</v>
      </c>
      <c r="F347" s="28" t="s">
        <v>165</v>
      </c>
      <c r="G347" s="26" t="s">
        <v>26</v>
      </c>
      <c r="H347" s="34" t="s">
        <v>750</v>
      </c>
      <c r="I347" s="24" t="s">
        <v>751</v>
      </c>
      <c r="J347" s="30">
        <v>1</v>
      </c>
      <c r="K347" s="30">
        <v>10</v>
      </c>
      <c r="L347" s="30">
        <v>1</v>
      </c>
      <c r="M347" s="30">
        <v>10</v>
      </c>
      <c r="N347" s="30">
        <v>1</v>
      </c>
      <c r="O347" s="30">
        <v>10</v>
      </c>
      <c r="P347" s="30">
        <v>1</v>
      </c>
      <c r="Q347" s="30">
        <v>10</v>
      </c>
      <c r="R347" s="30"/>
      <c r="S347" s="30"/>
      <c r="T347" s="30"/>
      <c r="U347" s="30"/>
      <c r="V347" s="30">
        <f t="shared" si="24"/>
        <v>20</v>
      </c>
      <c r="W347" s="32">
        <f t="shared" si="25"/>
        <v>20</v>
      </c>
      <c r="X347" s="24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ht="14.25" customHeight="1">
      <c r="A348" s="26">
        <v>342</v>
      </c>
      <c r="B348" s="38" t="s">
        <v>728</v>
      </c>
      <c r="C348" s="39" t="s">
        <v>738</v>
      </c>
      <c r="D348" s="91" t="s">
        <v>127</v>
      </c>
      <c r="E348" s="28" t="s">
        <v>585</v>
      </c>
      <c r="F348" s="28" t="s">
        <v>752</v>
      </c>
      <c r="G348" s="26" t="s">
        <v>26</v>
      </c>
      <c r="H348" s="34" t="s">
        <v>753</v>
      </c>
      <c r="I348" s="24" t="s">
        <v>79</v>
      </c>
      <c r="J348" s="30">
        <v>1</v>
      </c>
      <c r="K348" s="30">
        <v>10</v>
      </c>
      <c r="L348" s="30">
        <v>1</v>
      </c>
      <c r="M348" s="30">
        <v>10</v>
      </c>
      <c r="N348" s="30">
        <v>1</v>
      </c>
      <c r="O348" s="30">
        <v>10</v>
      </c>
      <c r="P348" s="31">
        <v>1</v>
      </c>
      <c r="Q348" s="31">
        <v>10</v>
      </c>
      <c r="R348" s="30"/>
      <c r="S348" s="30"/>
      <c r="T348" s="31"/>
      <c r="U348" s="31"/>
      <c r="V348" s="30">
        <f t="shared" si="24"/>
        <v>20</v>
      </c>
      <c r="W348" s="32">
        <f t="shared" si="25"/>
        <v>20</v>
      </c>
      <c r="X348" s="24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ht="12" customHeight="1">
      <c r="A349" s="26">
        <v>343</v>
      </c>
      <c r="B349" s="38" t="s">
        <v>728</v>
      </c>
      <c r="C349" s="39" t="s">
        <v>738</v>
      </c>
      <c r="D349" s="91" t="s">
        <v>754</v>
      </c>
      <c r="E349" s="28" t="s">
        <v>65</v>
      </c>
      <c r="F349" s="28" t="s">
        <v>755</v>
      </c>
      <c r="G349" s="26" t="s">
        <v>26</v>
      </c>
      <c r="H349" s="34" t="s">
        <v>756</v>
      </c>
      <c r="I349" s="24" t="s">
        <v>79</v>
      </c>
      <c r="J349" s="30"/>
      <c r="K349" s="30"/>
      <c r="L349" s="30">
        <v>1</v>
      </c>
      <c r="M349" s="30">
        <v>5</v>
      </c>
      <c r="N349" s="30">
        <v>3</v>
      </c>
      <c r="O349" s="30">
        <v>10</v>
      </c>
      <c r="P349" s="31">
        <v>1</v>
      </c>
      <c r="Q349" s="31">
        <v>5</v>
      </c>
      <c r="R349" s="30"/>
      <c r="S349" s="30"/>
      <c r="T349" s="31"/>
      <c r="U349" s="31"/>
      <c r="V349" s="30">
        <f t="shared" si="24"/>
        <v>30</v>
      </c>
      <c r="W349" s="32">
        <f t="shared" si="25"/>
        <v>10</v>
      </c>
      <c r="X349" s="24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ht="12" customHeight="1">
      <c r="A350" s="26">
        <v>344</v>
      </c>
      <c r="B350" s="38" t="s">
        <v>728</v>
      </c>
      <c r="C350" s="39" t="s">
        <v>738</v>
      </c>
      <c r="D350" s="91" t="s">
        <v>757</v>
      </c>
      <c r="E350" s="28" t="s">
        <v>34</v>
      </c>
      <c r="F350" s="28" t="s">
        <v>758</v>
      </c>
      <c r="G350" s="26" t="s">
        <v>26</v>
      </c>
      <c r="H350" s="34" t="s">
        <v>759</v>
      </c>
      <c r="I350" s="24" t="s">
        <v>214</v>
      </c>
      <c r="J350" s="30">
        <v>1</v>
      </c>
      <c r="K350" s="30">
        <v>5</v>
      </c>
      <c r="L350" s="30">
        <v>1</v>
      </c>
      <c r="M350" s="30">
        <v>5</v>
      </c>
      <c r="N350" s="30"/>
      <c r="O350" s="30"/>
      <c r="P350" s="31"/>
      <c r="Q350" s="31"/>
      <c r="R350" s="30"/>
      <c r="S350" s="30"/>
      <c r="T350" s="31"/>
      <c r="U350" s="31"/>
      <c r="V350" s="30">
        <f t="shared" si="24"/>
        <v>5</v>
      </c>
      <c r="W350" s="32">
        <f t="shared" si="25"/>
        <v>5</v>
      </c>
      <c r="X350" s="24" t="s">
        <v>760</v>
      </c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ht="12" customHeight="1">
      <c r="A351" s="26">
        <v>345</v>
      </c>
      <c r="B351" s="38" t="s">
        <v>728</v>
      </c>
      <c r="C351" s="39" t="s">
        <v>738</v>
      </c>
      <c r="D351" s="91" t="s">
        <v>635</v>
      </c>
      <c r="E351" s="28" t="s">
        <v>24</v>
      </c>
      <c r="F351" s="28" t="s">
        <v>233</v>
      </c>
      <c r="G351" s="26" t="s">
        <v>26</v>
      </c>
      <c r="H351" s="34" t="s">
        <v>234</v>
      </c>
      <c r="I351" s="24" t="s">
        <v>79</v>
      </c>
      <c r="J351" s="30">
        <v>1</v>
      </c>
      <c r="K351" s="30">
        <v>10</v>
      </c>
      <c r="L351" s="30">
        <v>1</v>
      </c>
      <c r="M351" s="30">
        <v>10</v>
      </c>
      <c r="N351" s="30">
        <v>1</v>
      </c>
      <c r="O351" s="30">
        <v>10</v>
      </c>
      <c r="P351" s="31">
        <v>1</v>
      </c>
      <c r="Q351" s="31">
        <v>10</v>
      </c>
      <c r="R351" s="30"/>
      <c r="S351" s="30"/>
      <c r="T351" s="31"/>
      <c r="U351" s="31"/>
      <c r="V351" s="30">
        <f t="shared" si="24"/>
        <v>20</v>
      </c>
      <c r="W351" s="32">
        <f t="shared" si="25"/>
        <v>20</v>
      </c>
      <c r="X351" s="24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ht="12" customHeight="1">
      <c r="A352" s="26">
        <v>346</v>
      </c>
      <c r="B352" s="38" t="s">
        <v>728</v>
      </c>
      <c r="C352" s="39" t="s">
        <v>738</v>
      </c>
      <c r="D352" s="91" t="s">
        <v>124</v>
      </c>
      <c r="E352" s="28" t="s">
        <v>71</v>
      </c>
      <c r="F352" s="28" t="s">
        <v>736</v>
      </c>
      <c r="G352" s="26" t="s">
        <v>26</v>
      </c>
      <c r="H352" s="120" t="s">
        <v>761</v>
      </c>
      <c r="I352" s="24" t="s">
        <v>91</v>
      </c>
      <c r="J352" s="30">
        <v>1</v>
      </c>
      <c r="K352" s="30">
        <v>5</v>
      </c>
      <c r="L352" s="30">
        <v>1</v>
      </c>
      <c r="M352" s="30">
        <v>5</v>
      </c>
      <c r="N352" s="30">
        <v>1</v>
      </c>
      <c r="O352" s="30">
        <v>5</v>
      </c>
      <c r="P352" s="31">
        <v>1</v>
      </c>
      <c r="Q352" s="31">
        <v>5</v>
      </c>
      <c r="R352" s="30"/>
      <c r="S352" s="30"/>
      <c r="T352" s="31"/>
      <c r="U352" s="31"/>
      <c r="V352" s="30">
        <f t="shared" si="24"/>
        <v>10</v>
      </c>
      <c r="W352" s="32">
        <f t="shared" si="25"/>
        <v>10</v>
      </c>
      <c r="X352" s="24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ht="12" customHeight="1">
      <c r="A353" s="26">
        <v>347</v>
      </c>
      <c r="B353" s="38" t="s">
        <v>728</v>
      </c>
      <c r="C353" s="39" t="s">
        <v>738</v>
      </c>
      <c r="D353" s="91" t="s">
        <v>127</v>
      </c>
      <c r="E353" s="28" t="s">
        <v>585</v>
      </c>
      <c r="F353" s="28" t="s">
        <v>381</v>
      </c>
      <c r="G353" s="26" t="s">
        <v>26</v>
      </c>
      <c r="H353" s="34" t="s">
        <v>382</v>
      </c>
      <c r="I353" s="24" t="s">
        <v>57</v>
      </c>
      <c r="J353" s="30">
        <v>2</v>
      </c>
      <c r="K353" s="30">
        <v>10</v>
      </c>
      <c r="L353" s="30">
        <v>2</v>
      </c>
      <c r="M353" s="30">
        <v>10</v>
      </c>
      <c r="N353" s="30">
        <v>1</v>
      </c>
      <c r="O353" s="30">
        <v>10</v>
      </c>
      <c r="P353" s="31">
        <v>1</v>
      </c>
      <c r="Q353" s="31">
        <v>10</v>
      </c>
      <c r="R353" s="30"/>
      <c r="S353" s="30"/>
      <c r="T353" s="31"/>
      <c r="U353" s="31"/>
      <c r="V353" s="30">
        <f t="shared" si="24"/>
        <v>30</v>
      </c>
      <c r="W353" s="32">
        <f t="shared" si="25"/>
        <v>30</v>
      </c>
      <c r="X353" s="24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:43" ht="12" customHeight="1">
      <c r="A354" s="26">
        <v>348</v>
      </c>
      <c r="B354" s="38" t="s">
        <v>728</v>
      </c>
      <c r="C354" s="39" t="s">
        <v>738</v>
      </c>
      <c r="D354" s="88" t="s">
        <v>481</v>
      </c>
      <c r="E354" s="28" t="s">
        <v>71</v>
      </c>
      <c r="F354" s="28" t="s">
        <v>513</v>
      </c>
      <c r="G354" s="26" t="s">
        <v>26</v>
      </c>
      <c r="H354" s="29" t="s">
        <v>514</v>
      </c>
      <c r="I354" s="24" t="s">
        <v>79</v>
      </c>
      <c r="J354" s="30">
        <v>1</v>
      </c>
      <c r="K354" s="30">
        <v>5</v>
      </c>
      <c r="L354" s="30">
        <v>1</v>
      </c>
      <c r="M354" s="30">
        <v>5</v>
      </c>
      <c r="N354" s="30">
        <v>1</v>
      </c>
      <c r="O354" s="30">
        <v>5</v>
      </c>
      <c r="P354" s="31">
        <v>1</v>
      </c>
      <c r="Q354" s="31">
        <v>5</v>
      </c>
      <c r="R354" s="30"/>
      <c r="S354" s="30"/>
      <c r="T354" s="31"/>
      <c r="U354" s="31"/>
      <c r="V354" s="30">
        <f t="shared" si="24"/>
        <v>10</v>
      </c>
      <c r="W354" s="32">
        <f t="shared" si="25"/>
        <v>10</v>
      </c>
      <c r="X354" s="24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:43" ht="12" customHeight="1">
      <c r="A355" s="26">
        <v>349</v>
      </c>
      <c r="B355" s="104" t="s">
        <v>728</v>
      </c>
      <c r="C355" s="111" t="s">
        <v>762</v>
      </c>
      <c r="D355" s="94" t="s">
        <v>36</v>
      </c>
      <c r="E355" s="70" t="s">
        <v>37</v>
      </c>
      <c r="F355" s="70" t="s">
        <v>953</v>
      </c>
      <c r="G355" s="69" t="s">
        <v>26</v>
      </c>
      <c r="H355" s="121" t="s">
        <v>954</v>
      </c>
      <c r="I355" s="24" t="s">
        <v>965</v>
      </c>
      <c r="J355" s="71"/>
      <c r="K355" s="71"/>
      <c r="L355" s="71"/>
      <c r="M355" s="71"/>
      <c r="N355" s="71"/>
      <c r="O355" s="71"/>
      <c r="P355" s="72"/>
      <c r="Q355" s="72"/>
      <c r="R355" s="71">
        <v>1</v>
      </c>
      <c r="S355" s="71">
        <v>5</v>
      </c>
      <c r="T355" s="72">
        <v>1</v>
      </c>
      <c r="U355" s="72">
        <v>5</v>
      </c>
      <c r="V355" s="71">
        <f t="shared" si="24"/>
        <v>5</v>
      </c>
      <c r="W355" s="73">
        <f t="shared" si="25"/>
        <v>5</v>
      </c>
      <c r="X355" s="74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</row>
    <row r="356" spans="1:43" ht="12" customHeight="1">
      <c r="A356" s="26">
        <v>350</v>
      </c>
      <c r="B356" s="38" t="s">
        <v>728</v>
      </c>
      <c r="C356" s="39" t="s">
        <v>762</v>
      </c>
      <c r="D356" s="91" t="s">
        <v>763</v>
      </c>
      <c r="E356" s="28" t="s">
        <v>37</v>
      </c>
      <c r="F356" s="28" t="s">
        <v>955</v>
      </c>
      <c r="G356" s="26" t="s">
        <v>26</v>
      </c>
      <c r="H356" s="34" t="s">
        <v>956</v>
      </c>
      <c r="I356" s="24" t="s">
        <v>965</v>
      </c>
      <c r="J356" s="30">
        <v>2</v>
      </c>
      <c r="K356" s="30">
        <v>5</v>
      </c>
      <c r="L356" s="30">
        <v>2</v>
      </c>
      <c r="M356" s="30">
        <v>5</v>
      </c>
      <c r="N356" s="30"/>
      <c r="O356" s="30"/>
      <c r="P356" s="31"/>
      <c r="Q356" s="31"/>
      <c r="R356" s="30"/>
      <c r="S356" s="30"/>
      <c r="T356" s="31"/>
      <c r="U356" s="31"/>
      <c r="V356" s="30">
        <f t="shared" si="24"/>
        <v>10</v>
      </c>
      <c r="W356" s="32">
        <f t="shared" si="25"/>
        <v>10</v>
      </c>
      <c r="X356" s="24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:43" ht="12" customHeight="1">
      <c r="A357" s="26">
        <v>351</v>
      </c>
      <c r="B357" s="38" t="s">
        <v>728</v>
      </c>
      <c r="C357" s="39" t="s">
        <v>762</v>
      </c>
      <c r="D357" s="91" t="s">
        <v>150</v>
      </c>
      <c r="E357" s="28" t="s">
        <v>71</v>
      </c>
      <c r="F357" s="28" t="s">
        <v>151</v>
      </c>
      <c r="G357" s="26" t="s">
        <v>26</v>
      </c>
      <c r="H357" s="34" t="s">
        <v>152</v>
      </c>
      <c r="I357" s="24" t="s">
        <v>965</v>
      </c>
      <c r="J357" s="30">
        <v>2</v>
      </c>
      <c r="K357" s="30">
        <v>5</v>
      </c>
      <c r="L357" s="30">
        <v>2</v>
      </c>
      <c r="M357" s="30">
        <v>5</v>
      </c>
      <c r="N357" s="30"/>
      <c r="O357" s="30"/>
      <c r="P357" s="31"/>
      <c r="Q357" s="31"/>
      <c r="R357" s="30">
        <v>1</v>
      </c>
      <c r="S357" s="30">
        <v>5</v>
      </c>
      <c r="T357" s="31">
        <v>1</v>
      </c>
      <c r="U357" s="31">
        <v>5</v>
      </c>
      <c r="V357" s="30">
        <f t="shared" si="24"/>
        <v>15</v>
      </c>
      <c r="W357" s="32">
        <f t="shared" si="25"/>
        <v>15</v>
      </c>
      <c r="X357" s="24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:43" ht="12" customHeight="1">
      <c r="A358" s="26">
        <v>352</v>
      </c>
      <c r="B358" s="38" t="s">
        <v>728</v>
      </c>
      <c r="C358" s="27" t="s">
        <v>762</v>
      </c>
      <c r="D358" s="88" t="s">
        <v>36</v>
      </c>
      <c r="E358" s="28" t="s">
        <v>65</v>
      </c>
      <c r="F358" s="28" t="s">
        <v>112</v>
      </c>
      <c r="G358" s="26" t="s">
        <v>26</v>
      </c>
      <c r="H358" s="29" t="s">
        <v>113</v>
      </c>
      <c r="I358" s="24" t="s">
        <v>79</v>
      </c>
      <c r="J358" s="30">
        <v>1</v>
      </c>
      <c r="K358" s="30">
        <v>10</v>
      </c>
      <c r="L358" s="30">
        <v>1</v>
      </c>
      <c r="M358" s="30">
        <v>10</v>
      </c>
      <c r="N358" s="30">
        <v>1</v>
      </c>
      <c r="O358" s="30">
        <v>10</v>
      </c>
      <c r="P358" s="31">
        <v>1</v>
      </c>
      <c r="Q358" s="31">
        <v>10</v>
      </c>
      <c r="R358" s="30"/>
      <c r="S358" s="30"/>
      <c r="T358" s="31"/>
      <c r="U358" s="31"/>
      <c r="V358" s="30">
        <f t="shared" si="24"/>
        <v>20</v>
      </c>
      <c r="W358" s="32">
        <f t="shared" si="25"/>
        <v>20</v>
      </c>
      <c r="X358" s="24" t="s">
        <v>974</v>
      </c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</row>
    <row r="359" spans="1:43" ht="12" customHeight="1">
      <c r="A359" s="26">
        <v>353</v>
      </c>
      <c r="B359" s="38" t="s">
        <v>728</v>
      </c>
      <c r="C359" s="39" t="s">
        <v>764</v>
      </c>
      <c r="D359" s="91" t="s">
        <v>98</v>
      </c>
      <c r="E359" s="28" t="s">
        <v>24</v>
      </c>
      <c r="F359" s="28" t="s">
        <v>765</v>
      </c>
      <c r="G359" s="26" t="s">
        <v>26</v>
      </c>
      <c r="H359" s="34" t="s">
        <v>766</v>
      </c>
      <c r="I359" s="24" t="s">
        <v>912</v>
      </c>
      <c r="J359" s="30">
        <v>3</v>
      </c>
      <c r="K359" s="30">
        <v>10</v>
      </c>
      <c r="L359" s="30">
        <v>3</v>
      </c>
      <c r="M359" s="30">
        <v>10</v>
      </c>
      <c r="N359" s="30">
        <v>1</v>
      </c>
      <c r="O359" s="30">
        <v>10</v>
      </c>
      <c r="P359" s="31">
        <v>1</v>
      </c>
      <c r="Q359" s="31">
        <v>10</v>
      </c>
      <c r="R359" s="30"/>
      <c r="S359" s="30"/>
      <c r="T359" s="31"/>
      <c r="U359" s="31"/>
      <c r="V359" s="30">
        <f t="shared" si="24"/>
        <v>40</v>
      </c>
      <c r="W359" s="32">
        <f t="shared" si="25"/>
        <v>40</v>
      </c>
      <c r="X359" s="24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:43" ht="12" customHeight="1">
      <c r="A360" s="26">
        <v>354</v>
      </c>
      <c r="B360" s="38" t="s">
        <v>728</v>
      </c>
      <c r="C360" s="27" t="s">
        <v>764</v>
      </c>
      <c r="D360" s="88" t="s">
        <v>767</v>
      </c>
      <c r="E360" s="28" t="s">
        <v>41</v>
      </c>
      <c r="F360" s="28" t="s">
        <v>153</v>
      </c>
      <c r="G360" s="26" t="s">
        <v>26</v>
      </c>
      <c r="H360" s="29" t="s">
        <v>154</v>
      </c>
      <c r="I360" s="24" t="s">
        <v>79</v>
      </c>
      <c r="J360" s="30">
        <v>1</v>
      </c>
      <c r="K360" s="30">
        <v>10</v>
      </c>
      <c r="L360" s="30">
        <v>1</v>
      </c>
      <c r="M360" s="30">
        <v>5</v>
      </c>
      <c r="N360" s="30">
        <v>1</v>
      </c>
      <c r="O360" s="30">
        <v>10</v>
      </c>
      <c r="P360" s="31">
        <v>1</v>
      </c>
      <c r="Q360" s="31">
        <v>5</v>
      </c>
      <c r="R360" s="30"/>
      <c r="S360" s="30"/>
      <c r="T360" s="31"/>
      <c r="U360" s="31"/>
      <c r="V360" s="30">
        <f t="shared" si="24"/>
        <v>20</v>
      </c>
      <c r="W360" s="32">
        <f t="shared" si="25"/>
        <v>10</v>
      </c>
      <c r="X360" s="24" t="s">
        <v>768</v>
      </c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:43" ht="12" customHeight="1">
      <c r="A361" s="26">
        <v>355</v>
      </c>
      <c r="B361" s="38" t="s">
        <v>728</v>
      </c>
      <c r="C361" s="27" t="s">
        <v>769</v>
      </c>
      <c r="D361" s="88" t="s">
        <v>109</v>
      </c>
      <c r="E361" s="28" t="s">
        <v>110</v>
      </c>
      <c r="F361" s="28" t="s">
        <v>660</v>
      </c>
      <c r="G361" s="26" t="s">
        <v>26</v>
      </c>
      <c r="H361" s="29" t="s">
        <v>661</v>
      </c>
      <c r="I361" s="24" t="s">
        <v>91</v>
      </c>
      <c r="J361" s="30">
        <v>1</v>
      </c>
      <c r="K361" s="30">
        <v>10</v>
      </c>
      <c r="L361" s="30">
        <v>1</v>
      </c>
      <c r="M361" s="30">
        <v>10</v>
      </c>
      <c r="N361" s="30">
        <v>1</v>
      </c>
      <c r="O361" s="30">
        <v>10</v>
      </c>
      <c r="P361" s="31">
        <v>1</v>
      </c>
      <c r="Q361" s="31">
        <v>10</v>
      </c>
      <c r="R361" s="30">
        <v>1</v>
      </c>
      <c r="S361" s="30">
        <v>10</v>
      </c>
      <c r="T361" s="31"/>
      <c r="U361" s="31"/>
      <c r="V361" s="30">
        <f t="shared" si="24"/>
        <v>30</v>
      </c>
      <c r="W361" s="32">
        <f t="shared" si="25"/>
        <v>20</v>
      </c>
      <c r="X361" s="24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:43" ht="12" customHeight="1">
      <c r="A362" s="26">
        <v>356</v>
      </c>
      <c r="B362" s="38" t="s">
        <v>933</v>
      </c>
      <c r="C362" s="27" t="s">
        <v>769</v>
      </c>
      <c r="D362" s="88" t="s">
        <v>935</v>
      </c>
      <c r="E362" s="28" t="s">
        <v>59</v>
      </c>
      <c r="F362" s="28" t="s">
        <v>666</v>
      </c>
      <c r="G362" s="26" t="s">
        <v>26</v>
      </c>
      <c r="H362" s="29" t="s">
        <v>667</v>
      </c>
      <c r="I362" s="24" t="s">
        <v>230</v>
      </c>
      <c r="J362" s="30">
        <v>2</v>
      </c>
      <c r="K362" s="30">
        <v>1.5</v>
      </c>
      <c r="L362" s="30">
        <v>2</v>
      </c>
      <c r="M362" s="30">
        <v>1.5</v>
      </c>
      <c r="N362" s="30">
        <v>1</v>
      </c>
      <c r="O362" s="30">
        <v>1.5</v>
      </c>
      <c r="P362" s="31">
        <v>1</v>
      </c>
      <c r="Q362" s="31">
        <v>1.5</v>
      </c>
      <c r="R362" s="30">
        <v>1</v>
      </c>
      <c r="S362" s="30">
        <v>1.5</v>
      </c>
      <c r="T362" s="31">
        <v>1</v>
      </c>
      <c r="U362" s="31">
        <v>1.5</v>
      </c>
      <c r="V362" s="30">
        <f t="shared" si="24"/>
        <v>6</v>
      </c>
      <c r="W362" s="32">
        <f t="shared" si="25"/>
        <v>6</v>
      </c>
      <c r="X362" s="24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:43" ht="12" customHeight="1">
      <c r="A363" s="26">
        <v>357</v>
      </c>
      <c r="B363" s="38" t="s">
        <v>728</v>
      </c>
      <c r="C363" s="24" t="s">
        <v>769</v>
      </c>
      <c r="D363" s="90" t="s">
        <v>770</v>
      </c>
      <c r="E363" s="28" t="s">
        <v>31</v>
      </c>
      <c r="F363" s="28" t="s">
        <v>771</v>
      </c>
      <c r="G363" s="26" t="s">
        <v>26</v>
      </c>
      <c r="H363" s="29" t="s">
        <v>772</v>
      </c>
      <c r="I363" s="24" t="s">
        <v>965</v>
      </c>
      <c r="J363" s="30"/>
      <c r="K363" s="30"/>
      <c r="L363" s="30"/>
      <c r="M363" s="30"/>
      <c r="N363" s="30">
        <v>2</v>
      </c>
      <c r="O363" s="30">
        <v>5</v>
      </c>
      <c r="P363" s="31">
        <v>2</v>
      </c>
      <c r="Q363" s="31">
        <v>5</v>
      </c>
      <c r="R363" s="30"/>
      <c r="S363" s="30"/>
      <c r="T363" s="31"/>
      <c r="U363" s="31"/>
      <c r="V363" s="30">
        <f t="shared" si="24"/>
        <v>10</v>
      </c>
      <c r="W363" s="32">
        <f t="shared" si="25"/>
        <v>10</v>
      </c>
      <c r="X363" s="24" t="s">
        <v>773</v>
      </c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:43" ht="12" customHeight="1">
      <c r="A364" s="26">
        <v>358</v>
      </c>
      <c r="B364" s="38" t="s">
        <v>728</v>
      </c>
      <c r="C364" s="27" t="s">
        <v>769</v>
      </c>
      <c r="D364" s="88" t="s">
        <v>463</v>
      </c>
      <c r="E364" s="28" t="s">
        <v>34</v>
      </c>
      <c r="F364" s="28" t="s">
        <v>464</v>
      </c>
      <c r="G364" s="26" t="s">
        <v>26</v>
      </c>
      <c r="H364" s="29" t="s">
        <v>774</v>
      </c>
      <c r="I364" s="24" t="s">
        <v>965</v>
      </c>
      <c r="J364" s="30">
        <v>2</v>
      </c>
      <c r="K364" s="30">
        <v>10</v>
      </c>
      <c r="L364" s="30">
        <v>2</v>
      </c>
      <c r="M364" s="30">
        <v>10</v>
      </c>
      <c r="N364" s="30"/>
      <c r="O364" s="30"/>
      <c r="P364" s="31"/>
      <c r="Q364" s="31"/>
      <c r="R364" s="30"/>
      <c r="S364" s="30"/>
      <c r="T364" s="31"/>
      <c r="U364" s="31"/>
      <c r="V364" s="30">
        <f t="shared" si="24"/>
        <v>20</v>
      </c>
      <c r="W364" s="32">
        <f t="shared" si="25"/>
        <v>20</v>
      </c>
      <c r="X364" s="24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:43" ht="12" customHeight="1">
      <c r="A365" s="26">
        <v>359</v>
      </c>
      <c r="B365" s="38" t="s">
        <v>728</v>
      </c>
      <c r="C365" s="27" t="s">
        <v>769</v>
      </c>
      <c r="D365" s="88" t="s">
        <v>127</v>
      </c>
      <c r="E365" s="28" t="s">
        <v>41</v>
      </c>
      <c r="F365" s="28" t="s">
        <v>350</v>
      </c>
      <c r="G365" s="26" t="s">
        <v>26</v>
      </c>
      <c r="H365" s="29" t="s">
        <v>351</v>
      </c>
      <c r="I365" s="24" t="s">
        <v>201</v>
      </c>
      <c r="J365" s="30">
        <v>2</v>
      </c>
      <c r="K365" s="30">
        <v>5</v>
      </c>
      <c r="L365" s="30">
        <v>2</v>
      </c>
      <c r="M365" s="30">
        <v>5</v>
      </c>
      <c r="N365" s="30">
        <v>1</v>
      </c>
      <c r="O365" s="30">
        <v>5</v>
      </c>
      <c r="P365" s="31">
        <v>1</v>
      </c>
      <c r="Q365" s="31">
        <v>5</v>
      </c>
      <c r="R365" s="30"/>
      <c r="S365" s="30"/>
      <c r="T365" s="31"/>
      <c r="U365" s="31"/>
      <c r="V365" s="30">
        <f t="shared" si="24"/>
        <v>15</v>
      </c>
      <c r="W365" s="32">
        <f t="shared" si="25"/>
        <v>15</v>
      </c>
      <c r="X365" s="24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:43" ht="12" customHeight="1">
      <c r="A366" s="26">
        <v>360</v>
      </c>
      <c r="B366" s="38" t="s">
        <v>728</v>
      </c>
      <c r="C366" s="27" t="s">
        <v>769</v>
      </c>
      <c r="D366" s="88" t="s">
        <v>888</v>
      </c>
      <c r="E366" s="28" t="s">
        <v>474</v>
      </c>
      <c r="F366" s="28" t="s">
        <v>740</v>
      </c>
      <c r="G366" s="26" t="s">
        <v>26</v>
      </c>
      <c r="H366" s="29" t="s">
        <v>741</v>
      </c>
      <c r="I366" s="24" t="s">
        <v>900</v>
      </c>
      <c r="J366" s="30">
        <v>1</v>
      </c>
      <c r="K366" s="30">
        <v>5</v>
      </c>
      <c r="L366" s="30">
        <v>1</v>
      </c>
      <c r="M366" s="30">
        <v>5</v>
      </c>
      <c r="N366" s="30">
        <v>1</v>
      </c>
      <c r="O366" s="30">
        <v>5</v>
      </c>
      <c r="P366" s="31">
        <v>1</v>
      </c>
      <c r="Q366" s="31">
        <v>5</v>
      </c>
      <c r="R366" s="67"/>
      <c r="S366" s="67"/>
      <c r="T366" s="66"/>
      <c r="U366" s="66"/>
      <c r="V366" s="30">
        <v>10</v>
      </c>
      <c r="W366" s="32">
        <v>10</v>
      </c>
      <c r="X366" s="24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:43" ht="12" customHeight="1">
      <c r="A367" s="26">
        <v>361</v>
      </c>
      <c r="B367" s="38" t="s">
        <v>728</v>
      </c>
      <c r="C367" s="27" t="s">
        <v>775</v>
      </c>
      <c r="D367" s="88" t="s">
        <v>313</v>
      </c>
      <c r="E367" s="28" t="s">
        <v>71</v>
      </c>
      <c r="F367" s="28" t="s">
        <v>248</v>
      </c>
      <c r="G367" s="26" t="s">
        <v>26</v>
      </c>
      <c r="H367" s="29" t="s">
        <v>249</v>
      </c>
      <c r="I367" s="24" t="s">
        <v>965</v>
      </c>
      <c r="J367" s="30">
        <v>1</v>
      </c>
      <c r="K367" s="30">
        <v>5</v>
      </c>
      <c r="L367" s="30">
        <v>1</v>
      </c>
      <c r="M367" s="30">
        <v>5</v>
      </c>
      <c r="N367" s="30">
        <v>1</v>
      </c>
      <c r="O367" s="30">
        <v>5</v>
      </c>
      <c r="P367" s="31">
        <v>1</v>
      </c>
      <c r="Q367" s="31">
        <v>5</v>
      </c>
      <c r="R367" s="30">
        <v>1</v>
      </c>
      <c r="S367" s="30">
        <v>5</v>
      </c>
      <c r="T367" s="31">
        <v>1</v>
      </c>
      <c r="U367" s="31">
        <v>5</v>
      </c>
      <c r="V367" s="30">
        <f t="shared" ref="V367:V392" si="26">J367*K367+N367*O367+R367*S367</f>
        <v>15</v>
      </c>
      <c r="W367" s="32">
        <f t="shared" ref="W367:W392" si="27">L367*M367+P367*Q367+T367*U367</f>
        <v>15</v>
      </c>
      <c r="X367" s="24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:43" ht="12" customHeight="1">
      <c r="A368" s="26">
        <v>362</v>
      </c>
      <c r="B368" s="38" t="s">
        <v>776</v>
      </c>
      <c r="C368" s="27"/>
      <c r="D368" s="88" t="s">
        <v>54</v>
      </c>
      <c r="E368" s="28" t="s">
        <v>37</v>
      </c>
      <c r="F368" s="28" t="s">
        <v>777</v>
      </c>
      <c r="G368" s="26" t="s">
        <v>26</v>
      </c>
      <c r="H368" s="29" t="s">
        <v>778</v>
      </c>
      <c r="I368" s="24" t="s">
        <v>965</v>
      </c>
      <c r="J368" s="30">
        <v>2</v>
      </c>
      <c r="K368" s="30">
        <v>5</v>
      </c>
      <c r="L368" s="30">
        <v>2</v>
      </c>
      <c r="M368" s="30">
        <v>5</v>
      </c>
      <c r="N368" s="30"/>
      <c r="O368" s="30"/>
      <c r="P368" s="31"/>
      <c r="Q368" s="31"/>
      <c r="R368" s="30"/>
      <c r="S368" s="30"/>
      <c r="T368" s="31"/>
      <c r="U368" s="31"/>
      <c r="V368" s="30">
        <f t="shared" si="26"/>
        <v>10</v>
      </c>
      <c r="W368" s="32">
        <f t="shared" si="27"/>
        <v>10</v>
      </c>
      <c r="X368" s="24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ht="12" customHeight="1">
      <c r="A369" s="26">
        <v>363</v>
      </c>
      <c r="B369" s="38" t="s">
        <v>776</v>
      </c>
      <c r="C369" s="27"/>
      <c r="D369" s="89" t="s">
        <v>50</v>
      </c>
      <c r="E369" s="28" t="s">
        <v>169</v>
      </c>
      <c r="F369" s="28" t="s">
        <v>173</v>
      </c>
      <c r="G369" s="26" t="s">
        <v>26</v>
      </c>
      <c r="H369" s="34" t="s">
        <v>779</v>
      </c>
      <c r="I369" s="24" t="s">
        <v>965</v>
      </c>
      <c r="J369" s="30">
        <v>2</v>
      </c>
      <c r="K369" s="30">
        <v>5</v>
      </c>
      <c r="L369" s="30">
        <v>2</v>
      </c>
      <c r="M369" s="30">
        <v>5</v>
      </c>
      <c r="N369" s="30"/>
      <c r="O369" s="30"/>
      <c r="P369" s="31"/>
      <c r="Q369" s="31"/>
      <c r="R369" s="30"/>
      <c r="S369" s="30"/>
      <c r="T369" s="31"/>
      <c r="U369" s="31"/>
      <c r="V369" s="30">
        <f t="shared" si="26"/>
        <v>10</v>
      </c>
      <c r="W369" s="32">
        <f t="shared" si="27"/>
        <v>10</v>
      </c>
      <c r="X369" s="24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ht="12" customHeight="1">
      <c r="A370" s="26">
        <v>364</v>
      </c>
      <c r="B370" s="38" t="s">
        <v>776</v>
      </c>
      <c r="C370" s="27"/>
      <c r="D370" s="88" t="s">
        <v>572</v>
      </c>
      <c r="E370" s="28" t="s">
        <v>485</v>
      </c>
      <c r="F370" s="28" t="s">
        <v>573</v>
      </c>
      <c r="G370" s="26" t="s">
        <v>26</v>
      </c>
      <c r="H370" s="34" t="s">
        <v>574</v>
      </c>
      <c r="I370" s="24" t="s">
        <v>214</v>
      </c>
      <c r="J370" s="30">
        <v>1</v>
      </c>
      <c r="K370" s="30">
        <v>5</v>
      </c>
      <c r="L370" s="30">
        <v>1</v>
      </c>
      <c r="M370" s="30">
        <v>5</v>
      </c>
      <c r="N370" s="30"/>
      <c r="O370" s="30"/>
      <c r="P370" s="31"/>
      <c r="Q370" s="31"/>
      <c r="R370" s="30"/>
      <c r="S370" s="30"/>
      <c r="T370" s="31"/>
      <c r="U370" s="31"/>
      <c r="V370" s="30">
        <f t="shared" si="26"/>
        <v>5</v>
      </c>
      <c r="W370" s="32">
        <f t="shared" si="27"/>
        <v>5</v>
      </c>
      <c r="X370" s="24" t="s">
        <v>780</v>
      </c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:43" ht="12" customHeight="1">
      <c r="A371" s="26">
        <v>365</v>
      </c>
      <c r="B371" s="38" t="s">
        <v>776</v>
      </c>
      <c r="C371" s="27"/>
      <c r="D371" s="88" t="s">
        <v>48</v>
      </c>
      <c r="E371" s="28" t="s">
        <v>49</v>
      </c>
      <c r="F371" s="28" t="s">
        <v>641</v>
      </c>
      <c r="G371" s="26" t="s">
        <v>26</v>
      </c>
      <c r="H371" s="34" t="s">
        <v>781</v>
      </c>
      <c r="I371" s="24" t="s">
        <v>965</v>
      </c>
      <c r="J371" s="30">
        <v>2</v>
      </c>
      <c r="K371" s="30">
        <v>5</v>
      </c>
      <c r="L371" s="30">
        <v>2</v>
      </c>
      <c r="M371" s="30">
        <v>5</v>
      </c>
      <c r="N371" s="30"/>
      <c r="O371" s="30"/>
      <c r="P371" s="31"/>
      <c r="Q371" s="31"/>
      <c r="R371" s="30"/>
      <c r="S371" s="30"/>
      <c r="T371" s="31"/>
      <c r="U371" s="31"/>
      <c r="V371" s="30">
        <f t="shared" si="26"/>
        <v>10</v>
      </c>
      <c r="W371" s="32">
        <f t="shared" si="27"/>
        <v>10</v>
      </c>
      <c r="X371" s="24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ht="12" customHeight="1">
      <c r="A372" s="26">
        <v>366</v>
      </c>
      <c r="B372" s="38" t="s">
        <v>776</v>
      </c>
      <c r="C372" s="27"/>
      <c r="D372" s="88" t="s">
        <v>782</v>
      </c>
      <c r="E372" s="28" t="s">
        <v>51</v>
      </c>
      <c r="F372" s="28" t="s">
        <v>52</v>
      </c>
      <c r="G372" s="26" t="s">
        <v>26</v>
      </c>
      <c r="H372" s="34" t="s">
        <v>444</v>
      </c>
      <c r="I372" s="24" t="s">
        <v>91</v>
      </c>
      <c r="J372" s="30">
        <v>1</v>
      </c>
      <c r="K372" s="30">
        <v>5</v>
      </c>
      <c r="L372" s="30">
        <v>1</v>
      </c>
      <c r="M372" s="30">
        <v>5</v>
      </c>
      <c r="N372" s="30">
        <v>1</v>
      </c>
      <c r="O372" s="30">
        <v>5</v>
      </c>
      <c r="P372" s="31">
        <v>1</v>
      </c>
      <c r="Q372" s="31">
        <v>5</v>
      </c>
      <c r="R372" s="30"/>
      <c r="S372" s="30"/>
      <c r="T372" s="31"/>
      <c r="U372" s="31"/>
      <c r="V372" s="30">
        <f t="shared" si="26"/>
        <v>10</v>
      </c>
      <c r="W372" s="32">
        <f t="shared" si="27"/>
        <v>10</v>
      </c>
      <c r="X372" s="24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:43" ht="12" customHeight="1">
      <c r="A373" s="26">
        <v>367</v>
      </c>
      <c r="B373" s="38" t="s">
        <v>776</v>
      </c>
      <c r="C373" s="27"/>
      <c r="D373" s="88" t="s">
        <v>783</v>
      </c>
      <c r="E373" s="28" t="s">
        <v>41</v>
      </c>
      <c r="F373" s="28" t="s">
        <v>153</v>
      </c>
      <c r="G373" s="26" t="s">
        <v>26</v>
      </c>
      <c r="H373" s="34" t="s">
        <v>154</v>
      </c>
      <c r="I373" s="24" t="s">
        <v>965</v>
      </c>
      <c r="J373" s="30">
        <v>2</v>
      </c>
      <c r="K373" s="30">
        <v>5</v>
      </c>
      <c r="L373" s="30">
        <v>2</v>
      </c>
      <c r="M373" s="30">
        <v>5</v>
      </c>
      <c r="N373" s="30"/>
      <c r="O373" s="30"/>
      <c r="P373" s="31"/>
      <c r="Q373" s="31"/>
      <c r="R373" s="30"/>
      <c r="S373" s="30"/>
      <c r="T373" s="31"/>
      <c r="U373" s="31"/>
      <c r="V373" s="30">
        <f t="shared" si="26"/>
        <v>10</v>
      </c>
      <c r="W373" s="32">
        <f t="shared" si="27"/>
        <v>10</v>
      </c>
      <c r="X373" s="24" t="s">
        <v>874</v>
      </c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ht="12" customHeight="1">
      <c r="A374" s="26">
        <v>368</v>
      </c>
      <c r="B374" s="38" t="s">
        <v>784</v>
      </c>
      <c r="C374" s="27" t="s">
        <v>785</v>
      </c>
      <c r="D374" s="88" t="s">
        <v>54</v>
      </c>
      <c r="E374" s="28" t="s">
        <v>37</v>
      </c>
      <c r="F374" s="28" t="s">
        <v>38</v>
      </c>
      <c r="G374" s="26" t="s">
        <v>26</v>
      </c>
      <c r="H374" s="29" t="s">
        <v>39</v>
      </c>
      <c r="I374" s="24" t="s">
        <v>965</v>
      </c>
      <c r="J374" s="30">
        <v>2</v>
      </c>
      <c r="K374" s="30">
        <v>3</v>
      </c>
      <c r="L374" s="30">
        <v>1</v>
      </c>
      <c r="M374" s="30">
        <v>5</v>
      </c>
      <c r="N374" s="30"/>
      <c r="O374" s="30"/>
      <c r="P374" s="31"/>
      <c r="Q374" s="31"/>
      <c r="R374" s="30"/>
      <c r="S374" s="30"/>
      <c r="T374" s="31"/>
      <c r="U374" s="31"/>
      <c r="V374" s="30">
        <f t="shared" si="26"/>
        <v>6</v>
      </c>
      <c r="W374" s="32">
        <f t="shared" si="27"/>
        <v>5</v>
      </c>
      <c r="X374" s="24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:43" ht="12" customHeight="1">
      <c r="A375" s="26">
        <v>369</v>
      </c>
      <c r="B375" s="38" t="s">
        <v>784</v>
      </c>
      <c r="C375" s="27" t="s">
        <v>786</v>
      </c>
      <c r="D375" s="88" t="s">
        <v>787</v>
      </c>
      <c r="E375" s="28" t="s">
        <v>169</v>
      </c>
      <c r="F375" s="28" t="s">
        <v>696</v>
      </c>
      <c r="G375" s="26" t="s">
        <v>26</v>
      </c>
      <c r="H375" s="29" t="s">
        <v>788</v>
      </c>
      <c r="I375" s="24" t="s">
        <v>965</v>
      </c>
      <c r="J375" s="30"/>
      <c r="K375" s="30"/>
      <c r="L375" s="30"/>
      <c r="M375" s="30"/>
      <c r="N375" s="30"/>
      <c r="O375" s="30"/>
      <c r="P375" s="31"/>
      <c r="Q375" s="31"/>
      <c r="R375" s="30">
        <v>2</v>
      </c>
      <c r="S375" s="30">
        <v>5</v>
      </c>
      <c r="T375" s="31">
        <v>2</v>
      </c>
      <c r="U375" s="31">
        <v>5</v>
      </c>
      <c r="V375" s="30">
        <f t="shared" si="26"/>
        <v>10</v>
      </c>
      <c r="W375" s="32">
        <f t="shared" si="27"/>
        <v>10</v>
      </c>
      <c r="X375" s="24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:43" ht="12" customHeight="1">
      <c r="A376" s="26">
        <v>370</v>
      </c>
      <c r="B376" s="38" t="s">
        <v>789</v>
      </c>
      <c r="C376" s="27"/>
      <c r="D376" s="88" t="s">
        <v>791</v>
      </c>
      <c r="E376" s="28" t="s">
        <v>169</v>
      </c>
      <c r="F376" s="28" t="s">
        <v>792</v>
      </c>
      <c r="G376" s="26" t="s">
        <v>26</v>
      </c>
      <c r="H376" s="29" t="s">
        <v>793</v>
      </c>
      <c r="I376" s="24" t="s">
        <v>794</v>
      </c>
      <c r="J376" s="30">
        <v>4</v>
      </c>
      <c r="K376" s="30">
        <v>5</v>
      </c>
      <c r="L376" s="30">
        <v>4</v>
      </c>
      <c r="M376" s="30">
        <v>5</v>
      </c>
      <c r="N376" s="30">
        <v>2</v>
      </c>
      <c r="O376" s="30">
        <v>5</v>
      </c>
      <c r="P376" s="31">
        <v>2</v>
      </c>
      <c r="Q376" s="31">
        <v>5</v>
      </c>
      <c r="R376" s="30">
        <v>2</v>
      </c>
      <c r="S376" s="30">
        <v>5</v>
      </c>
      <c r="T376" s="31">
        <v>2</v>
      </c>
      <c r="U376" s="31">
        <v>5</v>
      </c>
      <c r="V376" s="30">
        <f t="shared" si="26"/>
        <v>40</v>
      </c>
      <c r="W376" s="32">
        <f t="shared" si="27"/>
        <v>40</v>
      </c>
      <c r="X376" s="24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:43" ht="12" customHeight="1">
      <c r="A377" s="26">
        <v>371</v>
      </c>
      <c r="B377" s="38" t="s">
        <v>789</v>
      </c>
      <c r="C377" s="24"/>
      <c r="D377" s="90" t="s">
        <v>45</v>
      </c>
      <c r="E377" s="28" t="s">
        <v>24</v>
      </c>
      <c r="F377" s="28" t="s">
        <v>46</v>
      </c>
      <c r="G377" s="26" t="s">
        <v>26</v>
      </c>
      <c r="H377" s="29" t="s">
        <v>795</v>
      </c>
      <c r="I377" s="24" t="s">
        <v>91</v>
      </c>
      <c r="J377" s="30">
        <v>1</v>
      </c>
      <c r="K377" s="30">
        <v>5</v>
      </c>
      <c r="L377" s="30">
        <v>1</v>
      </c>
      <c r="M377" s="30">
        <v>5</v>
      </c>
      <c r="N377" s="30">
        <v>1</v>
      </c>
      <c r="O377" s="30">
        <v>5</v>
      </c>
      <c r="P377" s="31">
        <v>1</v>
      </c>
      <c r="Q377" s="31">
        <v>5</v>
      </c>
      <c r="R377" s="30"/>
      <c r="S377" s="30"/>
      <c r="T377" s="31"/>
      <c r="U377" s="31"/>
      <c r="V377" s="30">
        <f t="shared" si="26"/>
        <v>10</v>
      </c>
      <c r="W377" s="32">
        <f t="shared" si="27"/>
        <v>10</v>
      </c>
      <c r="X377" s="24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:43" ht="12" customHeight="1">
      <c r="A378" s="26">
        <v>372</v>
      </c>
      <c r="B378" s="38" t="s">
        <v>789</v>
      </c>
      <c r="C378" s="24"/>
      <c r="D378" s="90" t="s">
        <v>617</v>
      </c>
      <c r="E378" s="28" t="s">
        <v>51</v>
      </c>
      <c r="F378" s="28" t="s">
        <v>796</v>
      </c>
      <c r="G378" s="26" t="s">
        <v>26</v>
      </c>
      <c r="H378" s="29" t="s">
        <v>797</v>
      </c>
      <c r="I378" s="24" t="s">
        <v>79</v>
      </c>
      <c r="J378" s="30">
        <v>1</v>
      </c>
      <c r="K378" s="30">
        <v>5</v>
      </c>
      <c r="L378" s="30">
        <v>1</v>
      </c>
      <c r="M378" s="30">
        <v>5</v>
      </c>
      <c r="N378" s="30">
        <v>1</v>
      </c>
      <c r="O378" s="30">
        <v>5</v>
      </c>
      <c r="P378" s="31">
        <v>1</v>
      </c>
      <c r="Q378" s="31">
        <v>5</v>
      </c>
      <c r="R378" s="30"/>
      <c r="S378" s="30"/>
      <c r="T378" s="31"/>
      <c r="U378" s="31"/>
      <c r="V378" s="30">
        <f t="shared" si="26"/>
        <v>10</v>
      </c>
      <c r="W378" s="32">
        <f t="shared" si="27"/>
        <v>10</v>
      </c>
      <c r="X378" s="24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:43" ht="12" customHeight="1">
      <c r="A379" s="26">
        <v>373</v>
      </c>
      <c r="B379" s="38" t="s">
        <v>789</v>
      </c>
      <c r="C379" s="24"/>
      <c r="D379" s="90" t="s">
        <v>798</v>
      </c>
      <c r="E379" s="28" t="s">
        <v>485</v>
      </c>
      <c r="F379" s="28" t="s">
        <v>573</v>
      </c>
      <c r="G379" s="26" t="s">
        <v>26</v>
      </c>
      <c r="H379" s="29" t="s">
        <v>799</v>
      </c>
      <c r="I379" s="24" t="s">
        <v>293</v>
      </c>
      <c r="J379" s="30">
        <v>2</v>
      </c>
      <c r="K379" s="30">
        <v>5</v>
      </c>
      <c r="L379" s="30">
        <v>2</v>
      </c>
      <c r="M379" s="30">
        <v>5</v>
      </c>
      <c r="N379" s="30">
        <v>1</v>
      </c>
      <c r="O379" s="30">
        <v>5</v>
      </c>
      <c r="P379" s="31">
        <v>1</v>
      </c>
      <c r="Q379" s="31">
        <v>5</v>
      </c>
      <c r="R379" s="30">
        <v>1</v>
      </c>
      <c r="S379" s="30">
        <v>5</v>
      </c>
      <c r="T379" s="31">
        <v>1</v>
      </c>
      <c r="U379" s="31">
        <v>5</v>
      </c>
      <c r="V379" s="30">
        <f t="shared" si="26"/>
        <v>20</v>
      </c>
      <c r="W379" s="32">
        <f t="shared" si="27"/>
        <v>20</v>
      </c>
      <c r="X379" s="24" t="s">
        <v>800</v>
      </c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:43" ht="12" customHeight="1">
      <c r="A380" s="26">
        <v>374</v>
      </c>
      <c r="B380" s="38" t="s">
        <v>789</v>
      </c>
      <c r="C380" s="24"/>
      <c r="D380" s="90" t="s">
        <v>801</v>
      </c>
      <c r="E380" s="28" t="s">
        <v>169</v>
      </c>
      <c r="F380" s="28" t="s">
        <v>802</v>
      </c>
      <c r="G380" s="26" t="s">
        <v>26</v>
      </c>
      <c r="H380" s="29" t="s">
        <v>803</v>
      </c>
      <c r="I380" s="24" t="s">
        <v>79</v>
      </c>
      <c r="J380" s="30">
        <v>1</v>
      </c>
      <c r="K380" s="30">
        <v>5</v>
      </c>
      <c r="L380" s="30">
        <v>1</v>
      </c>
      <c r="M380" s="30">
        <v>5</v>
      </c>
      <c r="N380" s="30">
        <v>1</v>
      </c>
      <c r="O380" s="30">
        <v>5</v>
      </c>
      <c r="P380" s="31">
        <v>1</v>
      </c>
      <c r="Q380" s="31">
        <v>5</v>
      </c>
      <c r="R380" s="30"/>
      <c r="S380" s="30"/>
      <c r="T380" s="31"/>
      <c r="U380" s="31"/>
      <c r="V380" s="30">
        <f t="shared" si="26"/>
        <v>10</v>
      </c>
      <c r="W380" s="32">
        <f t="shared" si="27"/>
        <v>10</v>
      </c>
      <c r="X380" s="24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:43" ht="12" customHeight="1">
      <c r="A381" s="26">
        <v>375</v>
      </c>
      <c r="B381" s="38" t="s">
        <v>789</v>
      </c>
      <c r="C381" s="24"/>
      <c r="D381" s="90" t="s">
        <v>804</v>
      </c>
      <c r="E381" s="28" t="s">
        <v>114</v>
      </c>
      <c r="F381" s="28" t="s">
        <v>805</v>
      </c>
      <c r="G381" s="26" t="s">
        <v>26</v>
      </c>
      <c r="H381" s="29" t="s">
        <v>806</v>
      </c>
      <c r="I381" s="24" t="s">
        <v>79</v>
      </c>
      <c r="J381" s="30">
        <v>1</v>
      </c>
      <c r="K381" s="30">
        <v>10</v>
      </c>
      <c r="L381" s="30">
        <v>1</v>
      </c>
      <c r="M381" s="30">
        <v>10</v>
      </c>
      <c r="N381" s="30">
        <v>1</v>
      </c>
      <c r="O381" s="30">
        <v>10</v>
      </c>
      <c r="P381" s="31">
        <v>1</v>
      </c>
      <c r="Q381" s="31">
        <v>10</v>
      </c>
      <c r="R381" s="30"/>
      <c r="S381" s="30"/>
      <c r="T381" s="31"/>
      <c r="U381" s="31"/>
      <c r="V381" s="30">
        <f t="shared" si="26"/>
        <v>20</v>
      </c>
      <c r="W381" s="32">
        <f t="shared" si="27"/>
        <v>20</v>
      </c>
      <c r="X381" s="24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:43" ht="12" customHeight="1">
      <c r="A382" s="26">
        <v>376</v>
      </c>
      <c r="B382" s="38" t="s">
        <v>789</v>
      </c>
      <c r="C382" s="24"/>
      <c r="D382" s="90" t="s">
        <v>23</v>
      </c>
      <c r="E382" s="28" t="s">
        <v>24</v>
      </c>
      <c r="F382" s="28" t="s">
        <v>807</v>
      </c>
      <c r="G382" s="26" t="s">
        <v>26</v>
      </c>
      <c r="H382" s="29" t="s">
        <v>808</v>
      </c>
      <c r="I382" s="24" t="s">
        <v>965</v>
      </c>
      <c r="J382" s="30">
        <v>1</v>
      </c>
      <c r="K382" s="30">
        <v>5</v>
      </c>
      <c r="L382" s="30">
        <v>2</v>
      </c>
      <c r="M382" s="30">
        <v>5</v>
      </c>
      <c r="N382" s="30">
        <v>1</v>
      </c>
      <c r="O382" s="30">
        <v>5</v>
      </c>
      <c r="P382" s="31"/>
      <c r="Q382" s="31"/>
      <c r="R382" s="30"/>
      <c r="S382" s="30"/>
      <c r="T382" s="31"/>
      <c r="U382" s="31"/>
      <c r="V382" s="30">
        <f t="shared" si="26"/>
        <v>10</v>
      </c>
      <c r="W382" s="32">
        <f t="shared" si="27"/>
        <v>10</v>
      </c>
      <c r="X382" s="24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:43" ht="12" customHeight="1">
      <c r="A383" s="26">
        <v>377</v>
      </c>
      <c r="B383" s="38" t="s">
        <v>789</v>
      </c>
      <c r="C383" s="24"/>
      <c r="D383" s="90" t="s">
        <v>727</v>
      </c>
      <c r="E383" s="28" t="s">
        <v>67</v>
      </c>
      <c r="F383" s="28" t="s">
        <v>68</v>
      </c>
      <c r="G383" s="26" t="s">
        <v>26</v>
      </c>
      <c r="H383" s="29" t="s">
        <v>69</v>
      </c>
      <c r="I383" s="24" t="s">
        <v>965</v>
      </c>
      <c r="J383" s="30">
        <v>2</v>
      </c>
      <c r="K383" s="30">
        <v>5</v>
      </c>
      <c r="L383" s="30">
        <v>2</v>
      </c>
      <c r="M383" s="30">
        <v>5</v>
      </c>
      <c r="N383" s="30"/>
      <c r="O383" s="30"/>
      <c r="P383" s="31"/>
      <c r="Q383" s="31"/>
      <c r="R383" s="30"/>
      <c r="S383" s="30"/>
      <c r="T383" s="31"/>
      <c r="U383" s="31"/>
      <c r="V383" s="30">
        <f t="shared" si="26"/>
        <v>10</v>
      </c>
      <c r="W383" s="32">
        <f t="shared" si="27"/>
        <v>10</v>
      </c>
      <c r="X383" s="24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:43" ht="12" customHeight="1">
      <c r="A384" s="26">
        <v>378</v>
      </c>
      <c r="B384" s="38" t="s">
        <v>789</v>
      </c>
      <c r="C384" s="24"/>
      <c r="D384" s="90" t="s">
        <v>809</v>
      </c>
      <c r="E384" s="28" t="s">
        <v>41</v>
      </c>
      <c r="F384" s="28" t="s">
        <v>153</v>
      </c>
      <c r="G384" s="26" t="s">
        <v>26</v>
      </c>
      <c r="H384" s="29" t="s">
        <v>154</v>
      </c>
      <c r="I384" s="24" t="s">
        <v>965</v>
      </c>
      <c r="J384" s="30"/>
      <c r="K384" s="30"/>
      <c r="L384" s="30"/>
      <c r="M384" s="30"/>
      <c r="N384" s="30">
        <v>2</v>
      </c>
      <c r="O384" s="30">
        <v>5</v>
      </c>
      <c r="P384" s="31">
        <v>2</v>
      </c>
      <c r="Q384" s="31">
        <v>5</v>
      </c>
      <c r="R384" s="30"/>
      <c r="S384" s="30"/>
      <c r="T384" s="31"/>
      <c r="U384" s="31"/>
      <c r="V384" s="30">
        <f t="shared" si="26"/>
        <v>10</v>
      </c>
      <c r="W384" s="32">
        <f t="shared" si="27"/>
        <v>10</v>
      </c>
      <c r="X384" s="24" t="s">
        <v>810</v>
      </c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:43" ht="12" customHeight="1">
      <c r="A385" s="26">
        <v>379</v>
      </c>
      <c r="B385" s="38" t="s">
        <v>811</v>
      </c>
      <c r="C385" s="24"/>
      <c r="D385" s="90" t="s">
        <v>80</v>
      </c>
      <c r="E385" s="28" t="s">
        <v>59</v>
      </c>
      <c r="F385" s="28" t="s">
        <v>747</v>
      </c>
      <c r="G385" s="26" t="s">
        <v>26</v>
      </c>
      <c r="H385" s="29" t="s">
        <v>748</v>
      </c>
      <c r="I385" s="24" t="s">
        <v>121</v>
      </c>
      <c r="J385" s="30"/>
      <c r="K385" s="30"/>
      <c r="L385" s="30"/>
      <c r="M385" s="30"/>
      <c r="N385" s="30">
        <v>3</v>
      </c>
      <c r="O385" s="30">
        <v>3</v>
      </c>
      <c r="P385" s="31">
        <v>3</v>
      </c>
      <c r="Q385" s="31">
        <v>3</v>
      </c>
      <c r="R385" s="30">
        <v>2</v>
      </c>
      <c r="S385" s="30">
        <v>3</v>
      </c>
      <c r="T385" s="31">
        <v>1</v>
      </c>
      <c r="U385" s="31">
        <v>3</v>
      </c>
      <c r="V385" s="30">
        <f t="shared" si="26"/>
        <v>15</v>
      </c>
      <c r="W385" s="32">
        <f t="shared" si="27"/>
        <v>12</v>
      </c>
      <c r="X385" s="24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:43" ht="12" customHeight="1">
      <c r="A386" s="26">
        <v>380</v>
      </c>
      <c r="B386" s="38" t="s">
        <v>812</v>
      </c>
      <c r="C386" s="27"/>
      <c r="D386" s="88" t="s">
        <v>98</v>
      </c>
      <c r="E386" s="28" t="s">
        <v>24</v>
      </c>
      <c r="F386" s="28" t="s">
        <v>813</v>
      </c>
      <c r="G386" s="26" t="s">
        <v>26</v>
      </c>
      <c r="H386" s="29" t="s">
        <v>814</v>
      </c>
      <c r="I386" s="24" t="s">
        <v>965</v>
      </c>
      <c r="J386" s="30"/>
      <c r="K386" s="30"/>
      <c r="L386" s="30"/>
      <c r="M386" s="30"/>
      <c r="N386" s="30">
        <v>2</v>
      </c>
      <c r="O386" s="30">
        <v>10</v>
      </c>
      <c r="P386" s="31">
        <v>2</v>
      </c>
      <c r="Q386" s="31">
        <v>10</v>
      </c>
      <c r="R386" s="30"/>
      <c r="S386" s="30"/>
      <c r="T386" s="31"/>
      <c r="U386" s="31"/>
      <c r="V386" s="30">
        <f t="shared" si="26"/>
        <v>20</v>
      </c>
      <c r="W386" s="32">
        <f t="shared" si="27"/>
        <v>20</v>
      </c>
      <c r="X386" s="24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 ht="12" customHeight="1">
      <c r="A387" s="26">
        <v>381</v>
      </c>
      <c r="B387" s="38" t="s">
        <v>812</v>
      </c>
      <c r="C387" s="27"/>
      <c r="D387" s="88" t="s">
        <v>23</v>
      </c>
      <c r="E387" s="28" t="s">
        <v>24</v>
      </c>
      <c r="F387" s="63" t="s">
        <v>25</v>
      </c>
      <c r="G387" s="26" t="s">
        <v>26</v>
      </c>
      <c r="H387" s="29" t="s">
        <v>27</v>
      </c>
      <c r="I387" s="24" t="s">
        <v>237</v>
      </c>
      <c r="J387" s="30"/>
      <c r="K387" s="30"/>
      <c r="L387" s="30"/>
      <c r="M387" s="30"/>
      <c r="N387" s="30">
        <v>1</v>
      </c>
      <c r="O387" s="30">
        <v>5</v>
      </c>
      <c r="P387" s="30">
        <v>1</v>
      </c>
      <c r="Q387" s="30">
        <v>5</v>
      </c>
      <c r="R387" s="30"/>
      <c r="S387" s="30"/>
      <c r="T387" s="31"/>
      <c r="U387" s="31"/>
      <c r="V387" s="30">
        <f t="shared" si="26"/>
        <v>5</v>
      </c>
      <c r="W387" s="32">
        <f t="shared" si="27"/>
        <v>5</v>
      </c>
      <c r="X387" s="24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:43" ht="12" customHeight="1">
      <c r="A388" s="26">
        <v>382</v>
      </c>
      <c r="B388" s="38" t="s">
        <v>812</v>
      </c>
      <c r="C388" s="27"/>
      <c r="D388" s="88" t="s">
        <v>36</v>
      </c>
      <c r="E388" s="28" t="s">
        <v>211</v>
      </c>
      <c r="F388" s="28" t="s">
        <v>212</v>
      </c>
      <c r="G388" s="26" t="s">
        <v>26</v>
      </c>
      <c r="H388" s="29" t="s">
        <v>815</v>
      </c>
      <c r="I388" s="24" t="s">
        <v>179</v>
      </c>
      <c r="J388" s="30"/>
      <c r="K388" s="30"/>
      <c r="L388" s="30"/>
      <c r="M388" s="30"/>
      <c r="N388" s="30">
        <v>1</v>
      </c>
      <c r="O388" s="30">
        <v>5</v>
      </c>
      <c r="P388" s="31">
        <v>1</v>
      </c>
      <c r="Q388" s="31">
        <v>5</v>
      </c>
      <c r="R388" s="30">
        <v>1</v>
      </c>
      <c r="S388" s="30">
        <v>5</v>
      </c>
      <c r="T388" s="31">
        <v>1</v>
      </c>
      <c r="U388" s="31">
        <v>5</v>
      </c>
      <c r="V388" s="30">
        <f t="shared" si="26"/>
        <v>10</v>
      </c>
      <c r="W388" s="32">
        <f t="shared" si="27"/>
        <v>10</v>
      </c>
      <c r="X388" s="24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:43" ht="12" customHeight="1">
      <c r="A389" s="26">
        <v>383</v>
      </c>
      <c r="B389" s="38" t="s">
        <v>816</v>
      </c>
      <c r="C389" s="27" t="s">
        <v>817</v>
      </c>
      <c r="D389" s="88" t="s">
        <v>819</v>
      </c>
      <c r="E389" s="28" t="s">
        <v>485</v>
      </c>
      <c r="F389" s="28" t="s">
        <v>580</v>
      </c>
      <c r="G389" s="26" t="s">
        <v>26</v>
      </c>
      <c r="H389" s="29" t="s">
        <v>581</v>
      </c>
      <c r="I389" s="24" t="s">
        <v>965</v>
      </c>
      <c r="J389" s="30"/>
      <c r="K389" s="30"/>
      <c r="L389" s="30">
        <v>4</v>
      </c>
      <c r="M389" s="30">
        <v>5</v>
      </c>
      <c r="N389" s="30"/>
      <c r="O389" s="30"/>
      <c r="P389" s="31">
        <v>3</v>
      </c>
      <c r="Q389" s="31">
        <v>5</v>
      </c>
      <c r="R389" s="30"/>
      <c r="S389" s="30"/>
      <c r="T389" s="31"/>
      <c r="U389" s="31"/>
      <c r="V389" s="30">
        <f t="shared" si="26"/>
        <v>0</v>
      </c>
      <c r="W389" s="32">
        <f t="shared" si="27"/>
        <v>35</v>
      </c>
      <c r="X389" s="24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:43" ht="12" customHeight="1">
      <c r="A390" s="26">
        <v>384</v>
      </c>
      <c r="B390" s="38" t="s">
        <v>816</v>
      </c>
      <c r="C390" s="27" t="s">
        <v>820</v>
      </c>
      <c r="D390" s="88" t="s">
        <v>819</v>
      </c>
      <c r="E390" s="28" t="s">
        <v>485</v>
      </c>
      <c r="F390" s="28" t="s">
        <v>580</v>
      </c>
      <c r="G390" s="26" t="s">
        <v>26</v>
      </c>
      <c r="H390" s="29" t="s">
        <v>581</v>
      </c>
      <c r="I390" s="24" t="s">
        <v>965</v>
      </c>
      <c r="J390" s="30">
        <v>6</v>
      </c>
      <c r="K390" s="30">
        <v>5</v>
      </c>
      <c r="L390" s="30">
        <v>4</v>
      </c>
      <c r="M390" s="30">
        <v>5</v>
      </c>
      <c r="N390" s="30"/>
      <c r="O390" s="30"/>
      <c r="P390" s="31"/>
      <c r="Q390" s="31"/>
      <c r="R390" s="30"/>
      <c r="S390" s="30"/>
      <c r="T390" s="31"/>
      <c r="U390" s="31"/>
      <c r="V390" s="30">
        <f t="shared" si="26"/>
        <v>30</v>
      </c>
      <c r="W390" s="32">
        <f t="shared" si="27"/>
        <v>20</v>
      </c>
      <c r="X390" s="24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:43" ht="12" customHeight="1">
      <c r="A391" s="26">
        <v>385</v>
      </c>
      <c r="B391" s="38" t="s">
        <v>816</v>
      </c>
      <c r="C391" s="27" t="s">
        <v>822</v>
      </c>
      <c r="D391" s="88" t="s">
        <v>819</v>
      </c>
      <c r="E391" s="28" t="s">
        <v>485</v>
      </c>
      <c r="F391" s="28" t="s">
        <v>580</v>
      </c>
      <c r="G391" s="26" t="s">
        <v>26</v>
      </c>
      <c r="H391" s="29" t="s">
        <v>581</v>
      </c>
      <c r="I391" s="24" t="s">
        <v>965</v>
      </c>
      <c r="J391" s="30">
        <v>6</v>
      </c>
      <c r="K391" s="30">
        <v>5</v>
      </c>
      <c r="L391" s="30">
        <v>4</v>
      </c>
      <c r="M391" s="30">
        <v>5</v>
      </c>
      <c r="N391" s="30">
        <v>3</v>
      </c>
      <c r="O391" s="30">
        <v>5</v>
      </c>
      <c r="P391" s="31">
        <v>3</v>
      </c>
      <c r="Q391" s="31">
        <v>5</v>
      </c>
      <c r="R391" s="30"/>
      <c r="S391" s="30"/>
      <c r="T391" s="31"/>
      <c r="U391" s="31"/>
      <c r="V391" s="30">
        <f t="shared" si="26"/>
        <v>45</v>
      </c>
      <c r="W391" s="32">
        <f t="shared" si="27"/>
        <v>35</v>
      </c>
      <c r="X391" s="24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:43" ht="12" customHeight="1">
      <c r="A392" s="26">
        <v>386</v>
      </c>
      <c r="B392" s="38" t="s">
        <v>816</v>
      </c>
      <c r="C392" s="27"/>
      <c r="D392" s="88" t="s">
        <v>823</v>
      </c>
      <c r="E392" s="28" t="s">
        <v>146</v>
      </c>
      <c r="F392" s="28" t="s">
        <v>824</v>
      </c>
      <c r="G392" s="26" t="s">
        <v>26</v>
      </c>
      <c r="H392" s="29" t="s">
        <v>825</v>
      </c>
      <c r="I392" s="24" t="s">
        <v>965</v>
      </c>
      <c r="J392" s="30">
        <v>2</v>
      </c>
      <c r="K392" s="30">
        <v>10</v>
      </c>
      <c r="L392" s="30">
        <v>2</v>
      </c>
      <c r="M392" s="30">
        <v>10</v>
      </c>
      <c r="N392" s="30"/>
      <c r="O392" s="30"/>
      <c r="P392" s="31"/>
      <c r="Q392" s="31"/>
      <c r="R392" s="30"/>
      <c r="S392" s="30"/>
      <c r="T392" s="31"/>
      <c r="U392" s="31"/>
      <c r="V392" s="30">
        <f t="shared" si="26"/>
        <v>20</v>
      </c>
      <c r="W392" s="32">
        <f t="shared" si="27"/>
        <v>20</v>
      </c>
      <c r="X392" s="24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:43" ht="12" customHeight="1">
      <c r="A393" s="26">
        <v>387</v>
      </c>
      <c r="B393" s="38" t="s">
        <v>816</v>
      </c>
      <c r="C393" s="27" t="s">
        <v>820</v>
      </c>
      <c r="D393" s="88" t="s">
        <v>132</v>
      </c>
      <c r="E393" s="28" t="s">
        <v>34</v>
      </c>
      <c r="F393" s="28" t="s">
        <v>826</v>
      </c>
      <c r="G393" s="26" t="s">
        <v>26</v>
      </c>
      <c r="H393" s="29" t="s">
        <v>827</v>
      </c>
      <c r="I393" s="24" t="s">
        <v>965</v>
      </c>
      <c r="J393" s="67"/>
      <c r="K393" s="67"/>
      <c r="L393" s="67"/>
      <c r="M393" s="67"/>
      <c r="N393" s="30">
        <v>4</v>
      </c>
      <c r="O393" s="30">
        <v>5</v>
      </c>
      <c r="P393" s="31">
        <v>4</v>
      </c>
      <c r="Q393" s="31">
        <v>5</v>
      </c>
      <c r="R393" s="30"/>
      <c r="S393" s="30"/>
      <c r="T393" s="31"/>
      <c r="U393" s="31"/>
      <c r="V393" s="30" t="e">
        <f>N393*O393+#REF!*#REF!+R393*S393</f>
        <v>#REF!</v>
      </c>
      <c r="W393" s="32" t="e">
        <f>P393*Q393+#REF!*#REF!+T393*U393</f>
        <v>#REF!</v>
      </c>
      <c r="X393" s="24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:43" ht="12" customHeight="1">
      <c r="A394" s="26">
        <v>388</v>
      </c>
      <c r="B394" s="38" t="s">
        <v>816</v>
      </c>
      <c r="C394" s="27" t="s">
        <v>821</v>
      </c>
      <c r="D394" s="88" t="s">
        <v>132</v>
      </c>
      <c r="E394" s="28" t="s">
        <v>34</v>
      </c>
      <c r="F394" s="28" t="s">
        <v>826</v>
      </c>
      <c r="G394" s="26" t="s">
        <v>26</v>
      </c>
      <c r="H394" s="29" t="s">
        <v>827</v>
      </c>
      <c r="I394" s="24" t="s">
        <v>965</v>
      </c>
      <c r="J394" s="30">
        <v>4</v>
      </c>
      <c r="K394" s="30">
        <v>5</v>
      </c>
      <c r="L394" s="30">
        <v>4</v>
      </c>
      <c r="M394" s="30">
        <v>5</v>
      </c>
      <c r="N394" s="30"/>
      <c r="O394" s="30"/>
      <c r="P394" s="31"/>
      <c r="Q394" s="31"/>
      <c r="R394" s="30"/>
      <c r="S394" s="30"/>
      <c r="T394" s="31"/>
      <c r="U394" s="31"/>
      <c r="V394" s="30">
        <f t="shared" ref="V394:V409" si="28">J394*K394+N394*O394+R394*S394</f>
        <v>20</v>
      </c>
      <c r="W394" s="32">
        <f t="shared" ref="W394:W409" si="29">L394*M394+P394*Q394+T394*U394</f>
        <v>20</v>
      </c>
      <c r="X394" s="24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:43" ht="12" customHeight="1">
      <c r="A395" s="26">
        <v>389</v>
      </c>
      <c r="B395" s="38" t="s">
        <v>816</v>
      </c>
      <c r="C395" s="27" t="s">
        <v>817</v>
      </c>
      <c r="D395" s="88" t="s">
        <v>132</v>
      </c>
      <c r="E395" s="28" t="s">
        <v>34</v>
      </c>
      <c r="F395" s="28" t="s">
        <v>826</v>
      </c>
      <c r="G395" s="26" t="s">
        <v>26</v>
      </c>
      <c r="H395" s="29" t="s">
        <v>827</v>
      </c>
      <c r="I395" s="24" t="s">
        <v>965</v>
      </c>
      <c r="J395" s="30">
        <v>4</v>
      </c>
      <c r="K395" s="30">
        <v>5</v>
      </c>
      <c r="L395" s="30">
        <v>4</v>
      </c>
      <c r="M395" s="30">
        <v>5</v>
      </c>
      <c r="N395" s="30">
        <v>3</v>
      </c>
      <c r="O395" s="30">
        <v>5</v>
      </c>
      <c r="P395" s="31">
        <v>2</v>
      </c>
      <c r="Q395" s="31">
        <v>5</v>
      </c>
      <c r="R395" s="30"/>
      <c r="S395" s="30"/>
      <c r="T395" s="31"/>
      <c r="U395" s="31"/>
      <c r="V395" s="30">
        <f t="shared" si="28"/>
        <v>35</v>
      </c>
      <c r="W395" s="32">
        <f t="shared" si="29"/>
        <v>30</v>
      </c>
      <c r="X395" s="24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ht="12" customHeight="1">
      <c r="A396" s="26">
        <v>390</v>
      </c>
      <c r="B396" s="38" t="s">
        <v>816</v>
      </c>
      <c r="C396" s="27" t="s">
        <v>822</v>
      </c>
      <c r="D396" s="88" t="s">
        <v>132</v>
      </c>
      <c r="E396" s="28" t="s">
        <v>34</v>
      </c>
      <c r="F396" s="28" t="s">
        <v>826</v>
      </c>
      <c r="G396" s="26" t="s">
        <v>26</v>
      </c>
      <c r="H396" s="29" t="s">
        <v>827</v>
      </c>
      <c r="I396" s="24" t="s">
        <v>920</v>
      </c>
      <c r="J396" s="30">
        <v>4</v>
      </c>
      <c r="K396" s="30">
        <v>5</v>
      </c>
      <c r="L396" s="30">
        <v>4</v>
      </c>
      <c r="M396" s="30">
        <v>5</v>
      </c>
      <c r="N396" s="30">
        <v>3</v>
      </c>
      <c r="O396" s="30">
        <v>5</v>
      </c>
      <c r="P396" s="31">
        <v>3</v>
      </c>
      <c r="Q396" s="31">
        <v>5</v>
      </c>
      <c r="R396" s="30"/>
      <c r="S396" s="30"/>
      <c r="T396" s="31"/>
      <c r="U396" s="31"/>
      <c r="V396" s="30">
        <f t="shared" si="28"/>
        <v>35</v>
      </c>
      <c r="W396" s="32">
        <f t="shared" si="29"/>
        <v>35</v>
      </c>
      <c r="X396" s="24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ht="12" customHeight="1">
      <c r="A397" s="26">
        <v>391</v>
      </c>
      <c r="B397" s="38" t="s">
        <v>816</v>
      </c>
      <c r="C397" s="27" t="s">
        <v>820</v>
      </c>
      <c r="D397" s="88" t="s">
        <v>828</v>
      </c>
      <c r="E397" s="28" t="s">
        <v>34</v>
      </c>
      <c r="F397" s="28" t="s">
        <v>626</v>
      </c>
      <c r="G397" s="26" t="s">
        <v>26</v>
      </c>
      <c r="H397" s="29" t="s">
        <v>829</v>
      </c>
      <c r="I397" s="24" t="s">
        <v>965</v>
      </c>
      <c r="J397" s="30">
        <v>4</v>
      </c>
      <c r="K397" s="30">
        <v>5</v>
      </c>
      <c r="L397" s="30">
        <v>4</v>
      </c>
      <c r="M397" s="30">
        <v>5</v>
      </c>
      <c r="N397" s="30"/>
      <c r="O397" s="30"/>
      <c r="P397" s="31"/>
      <c r="Q397" s="31"/>
      <c r="R397" s="30"/>
      <c r="S397" s="30"/>
      <c r="T397" s="31"/>
      <c r="U397" s="31"/>
      <c r="V397" s="30">
        <f t="shared" si="28"/>
        <v>20</v>
      </c>
      <c r="W397" s="32">
        <f t="shared" si="29"/>
        <v>20</v>
      </c>
      <c r="X397" s="24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ht="12" customHeight="1">
      <c r="A398" s="26">
        <v>392</v>
      </c>
      <c r="B398" s="38" t="s">
        <v>816</v>
      </c>
      <c r="C398" s="27" t="s">
        <v>821</v>
      </c>
      <c r="D398" s="88" t="s">
        <v>828</v>
      </c>
      <c r="E398" s="28" t="s">
        <v>34</v>
      </c>
      <c r="F398" s="28" t="s">
        <v>626</v>
      </c>
      <c r="G398" s="26" t="s">
        <v>26</v>
      </c>
      <c r="H398" s="29" t="s">
        <v>829</v>
      </c>
      <c r="I398" s="24" t="s">
        <v>965</v>
      </c>
      <c r="J398" s="30">
        <v>4</v>
      </c>
      <c r="K398" s="30">
        <v>5</v>
      </c>
      <c r="L398" s="30">
        <v>4</v>
      </c>
      <c r="M398" s="30">
        <v>5</v>
      </c>
      <c r="N398" s="30"/>
      <c r="O398" s="30"/>
      <c r="P398" s="31"/>
      <c r="Q398" s="31"/>
      <c r="R398" s="30"/>
      <c r="S398" s="30"/>
      <c r="T398" s="31"/>
      <c r="U398" s="31"/>
      <c r="V398" s="30">
        <f t="shared" si="28"/>
        <v>20</v>
      </c>
      <c r="W398" s="32">
        <f t="shared" si="29"/>
        <v>20</v>
      </c>
      <c r="X398" s="24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ht="12" customHeight="1">
      <c r="A399" s="26">
        <v>393</v>
      </c>
      <c r="B399" s="38" t="s">
        <v>816</v>
      </c>
      <c r="C399" s="27" t="s">
        <v>817</v>
      </c>
      <c r="D399" s="88" t="s">
        <v>828</v>
      </c>
      <c r="E399" s="28" t="s">
        <v>34</v>
      </c>
      <c r="F399" s="28" t="s">
        <v>626</v>
      </c>
      <c r="G399" s="26" t="s">
        <v>26</v>
      </c>
      <c r="H399" s="29" t="s">
        <v>829</v>
      </c>
      <c r="I399" s="24" t="s">
        <v>965</v>
      </c>
      <c r="J399" s="30">
        <v>4</v>
      </c>
      <c r="K399" s="30">
        <v>5</v>
      </c>
      <c r="L399" s="30">
        <v>4</v>
      </c>
      <c r="M399" s="30">
        <v>5</v>
      </c>
      <c r="N399" s="30">
        <v>3</v>
      </c>
      <c r="O399" s="30">
        <v>5</v>
      </c>
      <c r="P399" s="31">
        <v>3</v>
      </c>
      <c r="Q399" s="31">
        <v>5</v>
      </c>
      <c r="R399" s="30"/>
      <c r="S399" s="30"/>
      <c r="T399" s="31"/>
      <c r="U399" s="31"/>
      <c r="V399" s="30">
        <f t="shared" si="28"/>
        <v>35</v>
      </c>
      <c r="W399" s="32">
        <f t="shared" si="29"/>
        <v>35</v>
      </c>
      <c r="X399" s="24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ht="12" customHeight="1">
      <c r="A400" s="26">
        <v>394</v>
      </c>
      <c r="B400" s="38" t="s">
        <v>816</v>
      </c>
      <c r="C400" s="27" t="s">
        <v>822</v>
      </c>
      <c r="D400" s="88" t="s">
        <v>828</v>
      </c>
      <c r="E400" s="28" t="s">
        <v>34</v>
      </c>
      <c r="F400" s="28" t="s">
        <v>626</v>
      </c>
      <c r="G400" s="26" t="s">
        <v>26</v>
      </c>
      <c r="H400" s="29" t="s">
        <v>829</v>
      </c>
      <c r="I400" s="24" t="s">
        <v>965</v>
      </c>
      <c r="J400" s="30">
        <v>4</v>
      </c>
      <c r="K400" s="30">
        <v>5</v>
      </c>
      <c r="L400" s="30">
        <v>4</v>
      </c>
      <c r="M400" s="30">
        <v>5</v>
      </c>
      <c r="N400" s="30">
        <v>3</v>
      </c>
      <c r="O400" s="30">
        <v>5</v>
      </c>
      <c r="P400" s="31">
        <v>3</v>
      </c>
      <c r="Q400" s="31">
        <v>5</v>
      </c>
      <c r="R400" s="30"/>
      <c r="S400" s="30"/>
      <c r="T400" s="31"/>
      <c r="U400" s="31"/>
      <c r="V400" s="30">
        <f t="shared" si="28"/>
        <v>35</v>
      </c>
      <c r="W400" s="32">
        <f t="shared" si="29"/>
        <v>35</v>
      </c>
      <c r="X400" s="24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50" ht="12" customHeight="1">
      <c r="A401" s="26">
        <v>395</v>
      </c>
      <c r="B401" s="38" t="s">
        <v>816</v>
      </c>
      <c r="C401" s="27" t="s">
        <v>820</v>
      </c>
      <c r="D401" s="88" t="s">
        <v>127</v>
      </c>
      <c r="E401" s="28" t="s">
        <v>71</v>
      </c>
      <c r="F401" s="28" t="s">
        <v>831</v>
      </c>
      <c r="G401" s="26" t="s">
        <v>26</v>
      </c>
      <c r="H401" s="29" t="s">
        <v>832</v>
      </c>
      <c r="I401" s="24" t="s">
        <v>965</v>
      </c>
      <c r="J401" s="30">
        <v>4</v>
      </c>
      <c r="K401" s="30">
        <v>5</v>
      </c>
      <c r="L401" s="30">
        <v>4</v>
      </c>
      <c r="M401" s="30">
        <v>5</v>
      </c>
      <c r="N401" s="30"/>
      <c r="O401" s="30"/>
      <c r="P401" s="31"/>
      <c r="Q401" s="31"/>
      <c r="R401" s="30"/>
      <c r="S401" s="30"/>
      <c r="T401" s="31"/>
      <c r="U401" s="31"/>
      <c r="V401" s="30">
        <f t="shared" si="28"/>
        <v>20</v>
      </c>
      <c r="W401" s="32">
        <f t="shared" si="29"/>
        <v>20</v>
      </c>
      <c r="X401" s="24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50" ht="12" customHeight="1">
      <c r="A402" s="26">
        <v>396</v>
      </c>
      <c r="B402" s="38" t="s">
        <v>816</v>
      </c>
      <c r="C402" s="27" t="s">
        <v>822</v>
      </c>
      <c r="D402" s="88" t="s">
        <v>127</v>
      </c>
      <c r="E402" s="28" t="s">
        <v>71</v>
      </c>
      <c r="F402" s="28" t="s">
        <v>831</v>
      </c>
      <c r="G402" s="26" t="s">
        <v>26</v>
      </c>
      <c r="H402" s="29" t="s">
        <v>832</v>
      </c>
      <c r="I402" s="24" t="s">
        <v>965</v>
      </c>
      <c r="J402" s="30">
        <v>4</v>
      </c>
      <c r="K402" s="30">
        <v>5</v>
      </c>
      <c r="L402" s="30">
        <v>4</v>
      </c>
      <c r="M402" s="30">
        <v>5</v>
      </c>
      <c r="N402" s="30">
        <v>3</v>
      </c>
      <c r="O402" s="30">
        <v>5</v>
      </c>
      <c r="P402" s="31">
        <v>3</v>
      </c>
      <c r="Q402" s="31">
        <v>5</v>
      </c>
      <c r="R402" s="30"/>
      <c r="S402" s="30"/>
      <c r="T402" s="31"/>
      <c r="U402" s="31"/>
      <c r="V402" s="30">
        <f t="shared" si="28"/>
        <v>35</v>
      </c>
      <c r="W402" s="32">
        <f t="shared" si="29"/>
        <v>35</v>
      </c>
      <c r="X402" s="24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50" ht="12" customHeight="1">
      <c r="A403" s="26">
        <v>397</v>
      </c>
      <c r="B403" s="38" t="s">
        <v>816</v>
      </c>
      <c r="C403" s="27" t="s">
        <v>817</v>
      </c>
      <c r="D403" s="88" t="s">
        <v>127</v>
      </c>
      <c r="E403" s="28" t="s">
        <v>71</v>
      </c>
      <c r="F403" s="28" t="s">
        <v>831</v>
      </c>
      <c r="G403" s="26" t="s">
        <v>26</v>
      </c>
      <c r="H403" s="29" t="s">
        <v>832</v>
      </c>
      <c r="I403" s="24" t="s">
        <v>965</v>
      </c>
      <c r="J403" s="30">
        <v>4</v>
      </c>
      <c r="K403" s="30">
        <v>5</v>
      </c>
      <c r="L403" s="30">
        <v>4</v>
      </c>
      <c r="M403" s="30">
        <v>5</v>
      </c>
      <c r="N403" s="30">
        <v>3</v>
      </c>
      <c r="O403" s="30">
        <v>5</v>
      </c>
      <c r="P403" s="31">
        <v>3</v>
      </c>
      <c r="Q403" s="31">
        <v>5</v>
      </c>
      <c r="R403" s="30"/>
      <c r="S403" s="30"/>
      <c r="T403" s="31"/>
      <c r="U403" s="31"/>
      <c r="V403" s="30">
        <f t="shared" si="28"/>
        <v>35</v>
      </c>
      <c r="W403" s="32">
        <f t="shared" si="29"/>
        <v>35</v>
      </c>
      <c r="X403" s="24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50" ht="12" customHeight="1">
      <c r="A404" s="26">
        <v>398</v>
      </c>
      <c r="B404" s="38" t="s">
        <v>816</v>
      </c>
      <c r="C404" s="27" t="s">
        <v>821</v>
      </c>
      <c r="D404" s="88" t="s">
        <v>127</v>
      </c>
      <c r="E404" s="28" t="s">
        <v>71</v>
      </c>
      <c r="F404" s="28" t="s">
        <v>831</v>
      </c>
      <c r="G404" s="26" t="s">
        <v>26</v>
      </c>
      <c r="H404" s="29" t="s">
        <v>832</v>
      </c>
      <c r="I404" s="24" t="s">
        <v>965</v>
      </c>
      <c r="J404" s="30">
        <v>4</v>
      </c>
      <c r="K404" s="30">
        <v>5</v>
      </c>
      <c r="L404" s="30">
        <v>4</v>
      </c>
      <c r="M404" s="30">
        <v>5</v>
      </c>
      <c r="N404" s="30"/>
      <c r="O404" s="30"/>
      <c r="P404" s="31"/>
      <c r="Q404" s="31"/>
      <c r="R404" s="30"/>
      <c r="S404" s="30"/>
      <c r="T404" s="31"/>
      <c r="U404" s="31"/>
      <c r="V404" s="30">
        <f t="shared" si="28"/>
        <v>20</v>
      </c>
      <c r="W404" s="32">
        <f t="shared" si="29"/>
        <v>20</v>
      </c>
      <c r="X404" s="24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50" ht="13.5" customHeight="1">
      <c r="A405" s="26">
        <v>399</v>
      </c>
      <c r="B405" s="38" t="s">
        <v>816</v>
      </c>
      <c r="C405" s="27" t="s">
        <v>818</v>
      </c>
      <c r="D405" s="88" t="s">
        <v>127</v>
      </c>
      <c r="E405" s="28" t="s">
        <v>41</v>
      </c>
      <c r="F405" s="28" t="s">
        <v>350</v>
      </c>
      <c r="G405" s="26" t="s">
        <v>26</v>
      </c>
      <c r="H405" s="29" t="s">
        <v>351</v>
      </c>
      <c r="I405" s="24" t="s">
        <v>230</v>
      </c>
      <c r="J405" s="30">
        <v>4</v>
      </c>
      <c r="K405" s="30">
        <v>10</v>
      </c>
      <c r="L405" s="30">
        <v>4</v>
      </c>
      <c r="M405" s="30">
        <v>5</v>
      </c>
      <c r="N405" s="30"/>
      <c r="O405" s="30"/>
      <c r="P405" s="31"/>
      <c r="Q405" s="31"/>
      <c r="R405" s="30"/>
      <c r="S405" s="30"/>
      <c r="T405" s="31"/>
      <c r="U405" s="31"/>
      <c r="V405" s="30">
        <f t="shared" si="28"/>
        <v>40</v>
      </c>
      <c r="W405" s="32">
        <f t="shared" si="29"/>
        <v>20</v>
      </c>
      <c r="X405" s="24" t="s">
        <v>833</v>
      </c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50" ht="12" customHeight="1">
      <c r="A406" s="26">
        <v>400</v>
      </c>
      <c r="B406" s="38" t="s">
        <v>816</v>
      </c>
      <c r="C406" s="27" t="s">
        <v>962</v>
      </c>
      <c r="D406" s="88" t="s">
        <v>935</v>
      </c>
      <c r="E406" s="28" t="s">
        <v>59</v>
      </c>
      <c r="F406" s="28" t="s">
        <v>666</v>
      </c>
      <c r="G406" s="26" t="s">
        <v>26</v>
      </c>
      <c r="H406" s="29" t="s">
        <v>667</v>
      </c>
      <c r="I406" s="24" t="s">
        <v>965</v>
      </c>
      <c r="J406" s="30">
        <v>16</v>
      </c>
      <c r="K406" s="30">
        <v>5</v>
      </c>
      <c r="L406" s="30">
        <v>16</v>
      </c>
      <c r="M406" s="30">
        <v>5</v>
      </c>
      <c r="N406" s="30">
        <v>6</v>
      </c>
      <c r="O406" s="30">
        <v>5</v>
      </c>
      <c r="P406" s="31">
        <v>6</v>
      </c>
      <c r="Q406" s="31">
        <v>5</v>
      </c>
      <c r="R406" s="30"/>
      <c r="S406" s="30"/>
      <c r="T406" s="31"/>
      <c r="U406" s="31"/>
      <c r="V406" s="30">
        <f t="shared" si="28"/>
        <v>110</v>
      </c>
      <c r="W406" s="32">
        <f t="shared" si="29"/>
        <v>110</v>
      </c>
      <c r="X406" s="24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50" ht="12" customHeight="1">
      <c r="A407" s="26">
        <v>401</v>
      </c>
      <c r="B407" s="38" t="s">
        <v>816</v>
      </c>
      <c r="C407" s="27" t="s">
        <v>817</v>
      </c>
      <c r="D407" s="88" t="s">
        <v>828</v>
      </c>
      <c r="E407" s="28" t="s">
        <v>34</v>
      </c>
      <c r="F407" s="28" t="s">
        <v>898</v>
      </c>
      <c r="G407" s="26" t="s">
        <v>26</v>
      </c>
      <c r="H407" s="29" t="s">
        <v>899</v>
      </c>
      <c r="I407" s="24" t="s">
        <v>965</v>
      </c>
      <c r="J407" s="30">
        <v>4</v>
      </c>
      <c r="K407" s="30">
        <v>5</v>
      </c>
      <c r="L407" s="30">
        <v>4</v>
      </c>
      <c r="M407" s="30">
        <v>5</v>
      </c>
      <c r="N407" s="30"/>
      <c r="O407" s="30"/>
      <c r="P407" s="31"/>
      <c r="Q407" s="31"/>
      <c r="R407" s="30"/>
      <c r="S407" s="30"/>
      <c r="T407" s="31"/>
      <c r="U407" s="31"/>
      <c r="V407" s="30">
        <f t="shared" si="28"/>
        <v>20</v>
      </c>
      <c r="W407" s="32">
        <f t="shared" si="29"/>
        <v>20</v>
      </c>
      <c r="X407" s="24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50" ht="12" customHeight="1">
      <c r="A408" s="26">
        <v>402</v>
      </c>
      <c r="B408" s="38" t="s">
        <v>816</v>
      </c>
      <c r="C408" s="27" t="s">
        <v>822</v>
      </c>
      <c r="D408" s="88" t="s">
        <v>828</v>
      </c>
      <c r="E408" s="28" t="s">
        <v>34</v>
      </c>
      <c r="F408" s="28" t="s">
        <v>898</v>
      </c>
      <c r="G408" s="26" t="s">
        <v>26</v>
      </c>
      <c r="H408" s="29" t="s">
        <v>899</v>
      </c>
      <c r="I408" s="24" t="s">
        <v>965</v>
      </c>
      <c r="J408" s="30">
        <v>4</v>
      </c>
      <c r="K408" s="30">
        <v>5</v>
      </c>
      <c r="L408" s="30">
        <v>4</v>
      </c>
      <c r="M408" s="30">
        <v>5</v>
      </c>
      <c r="N408" s="30"/>
      <c r="O408" s="30"/>
      <c r="P408" s="31"/>
      <c r="Q408" s="31"/>
      <c r="R408" s="30"/>
      <c r="S408" s="30"/>
      <c r="T408" s="31"/>
      <c r="U408" s="31"/>
      <c r="V408" s="30">
        <f t="shared" si="28"/>
        <v>20</v>
      </c>
      <c r="W408" s="32">
        <f t="shared" si="29"/>
        <v>20</v>
      </c>
      <c r="X408" s="24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:50" ht="12" customHeight="1">
      <c r="A409" s="26">
        <v>403</v>
      </c>
      <c r="B409" s="38" t="s">
        <v>816</v>
      </c>
      <c r="C409" s="27" t="s">
        <v>830</v>
      </c>
      <c r="D409" s="88" t="s">
        <v>897</v>
      </c>
      <c r="E409" s="28" t="s">
        <v>34</v>
      </c>
      <c r="F409" s="28" t="s">
        <v>898</v>
      </c>
      <c r="G409" s="26" t="s">
        <v>26</v>
      </c>
      <c r="H409" s="29" t="s">
        <v>899</v>
      </c>
      <c r="I409" s="24" t="s">
        <v>965</v>
      </c>
      <c r="J409" s="30">
        <v>4</v>
      </c>
      <c r="K409" s="30">
        <v>5</v>
      </c>
      <c r="L409" s="30">
        <v>4</v>
      </c>
      <c r="M409" s="30">
        <v>5</v>
      </c>
      <c r="N409" s="30"/>
      <c r="O409" s="30"/>
      <c r="P409" s="31"/>
      <c r="Q409" s="31"/>
      <c r="R409" s="30"/>
      <c r="S409" s="30"/>
      <c r="T409" s="31"/>
      <c r="U409" s="31"/>
      <c r="V409" s="30">
        <f t="shared" si="28"/>
        <v>20</v>
      </c>
      <c r="W409" s="32">
        <f t="shared" si="29"/>
        <v>20</v>
      </c>
      <c r="X409" s="24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50" ht="12" customHeight="1">
      <c r="A410" s="26">
        <v>404</v>
      </c>
      <c r="B410" s="36" t="s">
        <v>834</v>
      </c>
      <c r="C410" s="39"/>
      <c r="D410" s="39" t="s">
        <v>839</v>
      </c>
      <c r="E410" s="28" t="s">
        <v>840</v>
      </c>
      <c r="F410" s="28" t="s">
        <v>841</v>
      </c>
      <c r="G410" s="26" t="s">
        <v>26</v>
      </c>
      <c r="H410" s="34" t="s">
        <v>842</v>
      </c>
      <c r="I410" s="24" t="s">
        <v>57</v>
      </c>
      <c r="J410" s="30">
        <v>1</v>
      </c>
      <c r="K410" s="30">
        <v>10</v>
      </c>
      <c r="L410" s="30">
        <v>1</v>
      </c>
      <c r="M410" s="30">
        <v>10</v>
      </c>
      <c r="N410" s="30">
        <v>1</v>
      </c>
      <c r="O410" s="30">
        <v>10</v>
      </c>
      <c r="P410" s="31">
        <v>1</v>
      </c>
      <c r="Q410" s="31">
        <v>10</v>
      </c>
      <c r="R410" s="30">
        <v>1</v>
      </c>
      <c r="S410" s="30">
        <v>10</v>
      </c>
      <c r="T410" s="31">
        <v>1</v>
      </c>
      <c r="U410" s="31">
        <v>10</v>
      </c>
      <c r="V410" s="30">
        <v>30</v>
      </c>
      <c r="W410" s="32">
        <v>30</v>
      </c>
      <c r="X410" s="32"/>
      <c r="Y410" s="32"/>
      <c r="Z410" s="41"/>
      <c r="AA410" s="32"/>
      <c r="AB410" s="32"/>
      <c r="AC410" s="24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2" customHeight="1">
      <c r="A411" s="26">
        <v>405</v>
      </c>
      <c r="B411" s="36" t="s">
        <v>834</v>
      </c>
      <c r="C411" s="60"/>
      <c r="D411" s="60" t="s">
        <v>836</v>
      </c>
      <c r="E411" s="28" t="s">
        <v>485</v>
      </c>
      <c r="F411" s="47" t="s">
        <v>963</v>
      </c>
      <c r="G411" s="26" t="s">
        <v>26</v>
      </c>
      <c r="H411" s="61" t="s">
        <v>964</v>
      </c>
      <c r="I411" s="46" t="s">
        <v>293</v>
      </c>
      <c r="J411" s="48">
        <v>2</v>
      </c>
      <c r="K411" s="35">
        <v>5</v>
      </c>
      <c r="L411" s="35">
        <v>2</v>
      </c>
      <c r="M411" s="35">
        <v>5</v>
      </c>
      <c r="N411" s="35">
        <v>1</v>
      </c>
      <c r="O411" s="35">
        <v>5</v>
      </c>
      <c r="P411" s="49">
        <v>1</v>
      </c>
      <c r="Q411" s="49">
        <v>5</v>
      </c>
      <c r="R411" s="35">
        <v>1</v>
      </c>
      <c r="S411" s="35">
        <v>5</v>
      </c>
      <c r="T411" s="49">
        <v>1</v>
      </c>
      <c r="U411" s="49">
        <v>5</v>
      </c>
      <c r="V411" s="35">
        <f t="shared" ref="V411" si="30">J411*K411+N411*O411+R411*S411</f>
        <v>20</v>
      </c>
      <c r="W411" s="50">
        <f t="shared" ref="W411" si="31">L411*M411+P411*Q411+T411*U411</f>
        <v>20</v>
      </c>
      <c r="X411" s="50"/>
      <c r="Y411" s="50"/>
      <c r="Z411" s="51"/>
      <c r="AA411" s="50"/>
      <c r="AB411" s="50"/>
      <c r="AC411" s="24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2" customHeight="1">
      <c r="A412" s="26">
        <v>406</v>
      </c>
      <c r="B412" s="38" t="s">
        <v>834</v>
      </c>
      <c r="C412" s="39"/>
      <c r="D412" s="91" t="s">
        <v>36</v>
      </c>
      <c r="E412" s="28" t="s">
        <v>146</v>
      </c>
      <c r="F412" s="28" t="s">
        <v>246</v>
      </c>
      <c r="G412" s="26" t="s">
        <v>26</v>
      </c>
      <c r="H412" s="34" t="s">
        <v>835</v>
      </c>
      <c r="I412" s="24" t="s">
        <v>965</v>
      </c>
      <c r="J412" s="30">
        <v>1</v>
      </c>
      <c r="K412" s="30">
        <v>5</v>
      </c>
      <c r="L412" s="30">
        <v>1</v>
      </c>
      <c r="M412" s="56">
        <v>5</v>
      </c>
      <c r="N412" s="56">
        <v>1</v>
      </c>
      <c r="O412" s="56">
        <v>5</v>
      </c>
      <c r="P412" s="53">
        <v>1</v>
      </c>
      <c r="Q412" s="53">
        <v>5</v>
      </c>
      <c r="R412" s="56"/>
      <c r="S412" s="56"/>
      <c r="T412" s="31"/>
      <c r="U412" s="31"/>
      <c r="V412" s="30">
        <f t="shared" ref="V412:V430" si="32">J412*K412+N412*O412+R412*S412</f>
        <v>10</v>
      </c>
      <c r="W412" s="32">
        <f t="shared" ref="W412:W430" si="33">L412*M412+P412*Q412+T412*U412</f>
        <v>10</v>
      </c>
      <c r="X412" s="24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:50" ht="11.25" customHeight="1">
      <c r="A413" s="26">
        <v>407</v>
      </c>
      <c r="B413" s="38" t="s">
        <v>834</v>
      </c>
      <c r="C413" s="39"/>
      <c r="D413" s="91" t="s">
        <v>36</v>
      </c>
      <c r="E413" s="28" t="s">
        <v>37</v>
      </c>
      <c r="F413" s="28" t="s">
        <v>837</v>
      </c>
      <c r="G413" s="26" t="s">
        <v>26</v>
      </c>
      <c r="H413" s="34" t="s">
        <v>838</v>
      </c>
      <c r="I413" s="24" t="s">
        <v>79</v>
      </c>
      <c r="J413" s="30">
        <v>1</v>
      </c>
      <c r="K413" s="30">
        <v>5</v>
      </c>
      <c r="L413" s="122">
        <v>1</v>
      </c>
      <c r="M413" s="54">
        <v>5</v>
      </c>
      <c r="N413" s="54">
        <v>1</v>
      </c>
      <c r="O413" s="54">
        <v>5</v>
      </c>
      <c r="P413" s="54">
        <v>1</v>
      </c>
      <c r="Q413" s="54">
        <v>5</v>
      </c>
      <c r="R413" s="54"/>
      <c r="S413" s="54"/>
      <c r="T413" s="58"/>
      <c r="U413" s="31"/>
      <c r="V413" s="30">
        <f t="shared" si="32"/>
        <v>10</v>
      </c>
      <c r="W413" s="32">
        <f t="shared" si="33"/>
        <v>10</v>
      </c>
      <c r="X413" s="24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:50" ht="12" customHeight="1">
      <c r="A414" s="26">
        <v>408</v>
      </c>
      <c r="B414" s="38" t="s">
        <v>834</v>
      </c>
      <c r="C414" s="39"/>
      <c r="D414" s="91" t="s">
        <v>531</v>
      </c>
      <c r="E414" s="28" t="s">
        <v>210</v>
      </c>
      <c r="F414" s="28" t="s">
        <v>843</v>
      </c>
      <c r="G414" s="26" t="s">
        <v>26</v>
      </c>
      <c r="H414" s="34" t="s">
        <v>844</v>
      </c>
      <c r="I414" s="24" t="s">
        <v>91</v>
      </c>
      <c r="J414" s="30">
        <v>1</v>
      </c>
      <c r="K414" s="30">
        <v>10</v>
      </c>
      <c r="L414" s="122">
        <v>1</v>
      </c>
      <c r="M414" s="54">
        <v>10</v>
      </c>
      <c r="N414" s="54">
        <v>1</v>
      </c>
      <c r="O414" s="54">
        <v>10</v>
      </c>
      <c r="P414" s="54">
        <v>1</v>
      </c>
      <c r="Q414" s="54">
        <v>10</v>
      </c>
      <c r="R414" s="54"/>
      <c r="S414" s="54"/>
      <c r="T414" s="58"/>
      <c r="U414" s="31"/>
      <c r="V414" s="30">
        <f t="shared" si="32"/>
        <v>20</v>
      </c>
      <c r="W414" s="32">
        <f t="shared" si="33"/>
        <v>20</v>
      </c>
      <c r="X414" s="24" t="s">
        <v>845</v>
      </c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:50" ht="12" customHeight="1">
      <c r="A415" s="26">
        <v>409</v>
      </c>
      <c r="B415" s="38" t="s">
        <v>846</v>
      </c>
      <c r="C415" s="39"/>
      <c r="D415" s="91" t="s">
        <v>36</v>
      </c>
      <c r="E415" s="28" t="s">
        <v>51</v>
      </c>
      <c r="F415" s="28" t="s">
        <v>582</v>
      </c>
      <c r="G415" s="26" t="s">
        <v>26</v>
      </c>
      <c r="H415" s="34" t="s">
        <v>847</v>
      </c>
      <c r="I415" s="24" t="s">
        <v>965</v>
      </c>
      <c r="J415" s="30"/>
      <c r="K415" s="30"/>
      <c r="L415" s="122"/>
      <c r="M415" s="54"/>
      <c r="N415" s="123"/>
      <c r="O415" s="123"/>
      <c r="P415" s="123"/>
      <c r="Q415" s="123"/>
      <c r="R415" s="54">
        <v>2</v>
      </c>
      <c r="S415" s="54">
        <v>5</v>
      </c>
      <c r="T415" s="58">
        <v>2</v>
      </c>
      <c r="U415" s="31">
        <v>5</v>
      </c>
      <c r="V415" s="30" t="e">
        <f>J415*K415+R415*S415+#REF!*#REF!</f>
        <v>#REF!</v>
      </c>
      <c r="W415" s="32" t="e">
        <f>L415*M415+T415*U415+#REF!*#REF!</f>
        <v>#REF!</v>
      </c>
      <c r="X415" s="24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:50" ht="12" customHeight="1">
      <c r="A416" s="26">
        <v>410</v>
      </c>
      <c r="B416" s="38" t="s">
        <v>846</v>
      </c>
      <c r="C416" s="39"/>
      <c r="D416" s="91" t="s">
        <v>790</v>
      </c>
      <c r="E416" s="28" t="s">
        <v>37</v>
      </c>
      <c r="F416" s="28" t="s">
        <v>309</v>
      </c>
      <c r="G416" s="26" t="s">
        <v>26</v>
      </c>
      <c r="H416" s="34" t="s">
        <v>848</v>
      </c>
      <c r="I416" s="24" t="s">
        <v>965</v>
      </c>
      <c r="J416" s="30"/>
      <c r="K416" s="30"/>
      <c r="L416" s="122"/>
      <c r="M416" s="54"/>
      <c r="N416" s="54"/>
      <c r="O416" s="54"/>
      <c r="P416" s="54"/>
      <c r="Q416" s="54"/>
      <c r="R416" s="54">
        <v>2</v>
      </c>
      <c r="S416" s="54">
        <v>5</v>
      </c>
      <c r="T416" s="58">
        <v>2</v>
      </c>
      <c r="U416" s="31">
        <v>5</v>
      </c>
      <c r="V416" s="30">
        <f t="shared" si="32"/>
        <v>10</v>
      </c>
      <c r="W416" s="32">
        <f t="shared" si="33"/>
        <v>10</v>
      </c>
      <c r="X416" s="24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:43" ht="12" customHeight="1">
      <c r="A417" s="26">
        <v>411</v>
      </c>
      <c r="B417" s="38" t="s">
        <v>849</v>
      </c>
      <c r="C417" s="39"/>
      <c r="D417" s="91" t="s">
        <v>150</v>
      </c>
      <c r="E417" s="28" t="s">
        <v>71</v>
      </c>
      <c r="F417" s="28" t="s">
        <v>151</v>
      </c>
      <c r="G417" s="26" t="s">
        <v>26</v>
      </c>
      <c r="H417" s="34" t="s">
        <v>152</v>
      </c>
      <c r="I417" s="24" t="s">
        <v>965</v>
      </c>
      <c r="J417" s="30"/>
      <c r="K417" s="30"/>
      <c r="L417" s="122"/>
      <c r="M417" s="54"/>
      <c r="N417" s="54">
        <v>2</v>
      </c>
      <c r="O417" s="54">
        <v>5</v>
      </c>
      <c r="P417" s="54">
        <v>2</v>
      </c>
      <c r="Q417" s="54">
        <v>5</v>
      </c>
      <c r="R417" s="54"/>
      <c r="S417" s="54"/>
      <c r="T417" s="58"/>
      <c r="U417" s="31"/>
      <c r="V417" s="30">
        <f t="shared" si="32"/>
        <v>10</v>
      </c>
      <c r="W417" s="32">
        <f t="shared" si="33"/>
        <v>10</v>
      </c>
      <c r="X417" s="24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:43" ht="12" customHeight="1">
      <c r="A418" s="26">
        <v>412</v>
      </c>
      <c r="B418" s="38" t="s">
        <v>849</v>
      </c>
      <c r="C418" s="39"/>
      <c r="D418" s="91" t="s">
        <v>929</v>
      </c>
      <c r="E418" s="28" t="s">
        <v>31</v>
      </c>
      <c r="F418" s="28" t="s">
        <v>279</v>
      </c>
      <c r="G418" s="26" t="s">
        <v>26</v>
      </c>
      <c r="H418" s="34" t="s">
        <v>280</v>
      </c>
      <c r="I418" s="24" t="s">
        <v>965</v>
      </c>
      <c r="J418" s="30"/>
      <c r="K418" s="30"/>
      <c r="L418" s="122"/>
      <c r="M418" s="54"/>
      <c r="N418" s="54">
        <v>1</v>
      </c>
      <c r="O418" s="54">
        <v>5</v>
      </c>
      <c r="P418" s="54">
        <v>1</v>
      </c>
      <c r="Q418" s="54">
        <v>5</v>
      </c>
      <c r="R418" s="54">
        <v>1</v>
      </c>
      <c r="S418" s="54">
        <v>5</v>
      </c>
      <c r="T418" s="58">
        <v>1</v>
      </c>
      <c r="U418" s="31">
        <v>5</v>
      </c>
      <c r="V418" s="30">
        <f t="shared" si="32"/>
        <v>10</v>
      </c>
      <c r="W418" s="32">
        <f t="shared" si="33"/>
        <v>10</v>
      </c>
      <c r="X418" s="24" t="s">
        <v>281</v>
      </c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:43" ht="12" customHeight="1">
      <c r="A419" s="26">
        <v>413</v>
      </c>
      <c r="B419" s="38" t="s">
        <v>850</v>
      </c>
      <c r="C419" s="39" t="s">
        <v>851</v>
      </c>
      <c r="D419" s="91" t="s">
        <v>54</v>
      </c>
      <c r="E419" s="28" t="s">
        <v>37</v>
      </c>
      <c r="F419" s="28" t="s">
        <v>192</v>
      </c>
      <c r="G419" s="26" t="s">
        <v>26</v>
      </c>
      <c r="H419" s="34" t="s">
        <v>852</v>
      </c>
      <c r="I419" s="24" t="s">
        <v>179</v>
      </c>
      <c r="J419" s="30"/>
      <c r="K419" s="30"/>
      <c r="L419" s="122"/>
      <c r="M419" s="54"/>
      <c r="N419" s="54">
        <v>1</v>
      </c>
      <c r="O419" s="54">
        <v>5</v>
      </c>
      <c r="P419" s="54">
        <v>1</v>
      </c>
      <c r="Q419" s="54">
        <v>5</v>
      </c>
      <c r="R419" s="54">
        <v>1</v>
      </c>
      <c r="S419" s="54">
        <v>5</v>
      </c>
      <c r="T419" s="58">
        <v>1</v>
      </c>
      <c r="U419" s="31">
        <v>5</v>
      </c>
      <c r="V419" s="30">
        <f t="shared" si="32"/>
        <v>10</v>
      </c>
      <c r="W419" s="32">
        <f t="shared" si="33"/>
        <v>10</v>
      </c>
      <c r="X419" s="24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:43" ht="12" customHeight="1">
      <c r="A420" s="26">
        <v>414</v>
      </c>
      <c r="B420" s="38" t="s">
        <v>850</v>
      </c>
      <c r="C420" s="39" t="s">
        <v>851</v>
      </c>
      <c r="D420" s="91" t="s">
        <v>150</v>
      </c>
      <c r="E420" s="28" t="s">
        <v>71</v>
      </c>
      <c r="F420" s="28" t="s">
        <v>730</v>
      </c>
      <c r="G420" s="26" t="s">
        <v>26</v>
      </c>
      <c r="H420" s="34" t="s">
        <v>853</v>
      </c>
      <c r="I420" s="24" t="s">
        <v>179</v>
      </c>
      <c r="J420" s="30"/>
      <c r="K420" s="30"/>
      <c r="L420" s="122"/>
      <c r="M420" s="54"/>
      <c r="N420" s="54">
        <v>1</v>
      </c>
      <c r="O420" s="54">
        <v>5</v>
      </c>
      <c r="P420" s="54">
        <v>1</v>
      </c>
      <c r="Q420" s="54">
        <v>5</v>
      </c>
      <c r="R420" s="54">
        <v>1</v>
      </c>
      <c r="S420" s="54">
        <v>5</v>
      </c>
      <c r="T420" s="58">
        <v>1</v>
      </c>
      <c r="U420" s="31">
        <v>5</v>
      </c>
      <c r="V420" s="30">
        <f t="shared" si="32"/>
        <v>10</v>
      </c>
      <c r="W420" s="32">
        <f t="shared" si="33"/>
        <v>10</v>
      </c>
      <c r="X420" s="24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:43" ht="12" customHeight="1">
      <c r="A421" s="26">
        <v>415</v>
      </c>
      <c r="B421" s="38" t="s">
        <v>850</v>
      </c>
      <c r="C421" s="39" t="s">
        <v>851</v>
      </c>
      <c r="D421" s="91" t="s">
        <v>127</v>
      </c>
      <c r="E421" s="28" t="s">
        <v>41</v>
      </c>
      <c r="F421" s="28" t="s">
        <v>138</v>
      </c>
      <c r="G421" s="26" t="s">
        <v>26</v>
      </c>
      <c r="H421" s="34" t="s">
        <v>139</v>
      </c>
      <c r="I421" s="24" t="s">
        <v>889</v>
      </c>
      <c r="J421" s="30"/>
      <c r="K421" s="30"/>
      <c r="L421" s="122"/>
      <c r="M421" s="54"/>
      <c r="N421" s="54">
        <v>1</v>
      </c>
      <c r="O421" s="54">
        <v>5</v>
      </c>
      <c r="P421" s="54">
        <v>1</v>
      </c>
      <c r="Q421" s="54">
        <v>5</v>
      </c>
      <c r="R421" s="54">
        <v>1</v>
      </c>
      <c r="S421" s="54">
        <v>5</v>
      </c>
      <c r="T421" s="58">
        <v>1</v>
      </c>
      <c r="U421" s="31">
        <v>5</v>
      </c>
      <c r="V421" s="30">
        <f t="shared" si="32"/>
        <v>10</v>
      </c>
      <c r="W421" s="32">
        <f t="shared" si="33"/>
        <v>10</v>
      </c>
      <c r="X421" s="24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:43" ht="12" customHeight="1">
      <c r="A422" s="26">
        <v>416</v>
      </c>
      <c r="B422" s="38" t="s">
        <v>850</v>
      </c>
      <c r="C422" s="39" t="s">
        <v>854</v>
      </c>
      <c r="D422" s="97" t="s">
        <v>510</v>
      </c>
      <c r="E422" s="33" t="s">
        <v>71</v>
      </c>
      <c r="F422" s="33" t="s">
        <v>855</v>
      </c>
      <c r="G422" s="26" t="s">
        <v>26</v>
      </c>
      <c r="H422" s="34" t="s">
        <v>856</v>
      </c>
      <c r="I422" s="24" t="s">
        <v>965</v>
      </c>
      <c r="J422" s="30">
        <v>1</v>
      </c>
      <c r="K422" s="30">
        <v>5</v>
      </c>
      <c r="L422" s="122"/>
      <c r="M422" s="54"/>
      <c r="N422" s="54">
        <v>1</v>
      </c>
      <c r="O422" s="54">
        <v>5</v>
      </c>
      <c r="P422" s="54">
        <v>2</v>
      </c>
      <c r="Q422" s="54">
        <v>5</v>
      </c>
      <c r="R422" s="54"/>
      <c r="S422" s="54"/>
      <c r="T422" s="58"/>
      <c r="U422" s="31"/>
      <c r="V422" s="30">
        <f t="shared" si="32"/>
        <v>10</v>
      </c>
      <c r="W422" s="32">
        <f t="shared" si="33"/>
        <v>10</v>
      </c>
      <c r="X422" s="24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:43" ht="12" customHeight="1">
      <c r="A423" s="26">
        <v>417</v>
      </c>
      <c r="B423" s="38" t="s">
        <v>850</v>
      </c>
      <c r="C423" s="39" t="s">
        <v>857</v>
      </c>
      <c r="D423" s="97" t="s">
        <v>521</v>
      </c>
      <c r="E423" s="33" t="s">
        <v>169</v>
      </c>
      <c r="F423" s="33" t="s">
        <v>476</v>
      </c>
      <c r="G423" s="26" t="s">
        <v>26</v>
      </c>
      <c r="H423" s="34" t="s">
        <v>858</v>
      </c>
      <c r="I423" s="24" t="s">
        <v>965</v>
      </c>
      <c r="J423" s="30"/>
      <c r="K423" s="30"/>
      <c r="L423" s="30"/>
      <c r="M423" s="30"/>
      <c r="N423" s="30">
        <v>3</v>
      </c>
      <c r="O423" s="30">
        <v>5</v>
      </c>
      <c r="P423" s="30">
        <v>3</v>
      </c>
      <c r="Q423" s="30">
        <v>5</v>
      </c>
      <c r="R423" s="30"/>
      <c r="S423" s="30"/>
      <c r="T423" s="31"/>
      <c r="U423" s="31"/>
      <c r="V423" s="30">
        <f t="shared" si="32"/>
        <v>15</v>
      </c>
      <c r="W423" s="32">
        <f t="shared" si="33"/>
        <v>15</v>
      </c>
      <c r="X423" s="24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:43" ht="12" customHeight="1">
      <c r="A424" s="26">
        <v>418</v>
      </c>
      <c r="B424" s="38" t="s">
        <v>850</v>
      </c>
      <c r="C424" s="39" t="s">
        <v>857</v>
      </c>
      <c r="D424" s="97" t="s">
        <v>127</v>
      </c>
      <c r="E424" s="33" t="s">
        <v>628</v>
      </c>
      <c r="F424" s="33" t="s">
        <v>381</v>
      </c>
      <c r="G424" s="26" t="s">
        <v>26</v>
      </c>
      <c r="H424" s="34" t="s">
        <v>382</v>
      </c>
      <c r="I424" s="24" t="s">
        <v>179</v>
      </c>
      <c r="J424" s="30"/>
      <c r="K424" s="30"/>
      <c r="L424" s="30"/>
      <c r="M424" s="30"/>
      <c r="N424" s="30">
        <v>2</v>
      </c>
      <c r="O424" s="30">
        <v>5</v>
      </c>
      <c r="P424" s="31">
        <v>2</v>
      </c>
      <c r="Q424" s="31">
        <v>5</v>
      </c>
      <c r="R424" s="30">
        <v>1</v>
      </c>
      <c r="S424" s="30">
        <v>5</v>
      </c>
      <c r="T424" s="31">
        <v>1</v>
      </c>
      <c r="U424" s="31">
        <v>5</v>
      </c>
      <c r="V424" s="30">
        <f t="shared" si="32"/>
        <v>15</v>
      </c>
      <c r="W424" s="32">
        <f t="shared" si="33"/>
        <v>15</v>
      </c>
      <c r="X424" s="24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:43" ht="12" customHeight="1">
      <c r="A425" s="26">
        <v>419</v>
      </c>
      <c r="B425" s="38" t="s">
        <v>850</v>
      </c>
      <c r="C425" s="39" t="s">
        <v>857</v>
      </c>
      <c r="D425" s="91" t="s">
        <v>481</v>
      </c>
      <c r="E425" s="28" t="s">
        <v>71</v>
      </c>
      <c r="F425" s="28" t="s">
        <v>513</v>
      </c>
      <c r="G425" s="26" t="s">
        <v>26</v>
      </c>
      <c r="H425" s="34" t="s">
        <v>514</v>
      </c>
      <c r="I425" s="24" t="s">
        <v>179</v>
      </c>
      <c r="J425" s="30"/>
      <c r="K425" s="30"/>
      <c r="L425" s="30"/>
      <c r="M425" s="30"/>
      <c r="N425" s="30">
        <v>1</v>
      </c>
      <c r="O425" s="30">
        <v>5</v>
      </c>
      <c r="P425" s="31">
        <v>1</v>
      </c>
      <c r="Q425" s="31">
        <v>5</v>
      </c>
      <c r="R425" s="30">
        <v>1</v>
      </c>
      <c r="S425" s="30">
        <v>5</v>
      </c>
      <c r="T425" s="31">
        <v>1</v>
      </c>
      <c r="U425" s="31">
        <v>5</v>
      </c>
      <c r="V425" s="30">
        <f t="shared" si="32"/>
        <v>10</v>
      </c>
      <c r="W425" s="32">
        <f t="shared" si="33"/>
        <v>10</v>
      </c>
      <c r="X425" s="24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:43" ht="12" customHeight="1">
      <c r="A426" s="26">
        <v>420</v>
      </c>
      <c r="B426" s="38" t="s">
        <v>859</v>
      </c>
      <c r="C426" s="39" t="s">
        <v>860</v>
      </c>
      <c r="D426" s="97" t="s">
        <v>36</v>
      </c>
      <c r="E426" s="33" t="s">
        <v>628</v>
      </c>
      <c r="F426" s="33" t="s">
        <v>660</v>
      </c>
      <c r="G426" s="26" t="s">
        <v>26</v>
      </c>
      <c r="H426" s="34" t="s">
        <v>661</v>
      </c>
      <c r="I426" s="24" t="s">
        <v>965</v>
      </c>
      <c r="J426" s="30">
        <v>2</v>
      </c>
      <c r="K426" s="30">
        <v>5</v>
      </c>
      <c r="L426" s="30">
        <v>2</v>
      </c>
      <c r="M426" s="30">
        <v>5</v>
      </c>
      <c r="N426" s="30"/>
      <c r="O426" s="30"/>
      <c r="P426" s="31"/>
      <c r="Q426" s="31"/>
      <c r="R426" s="30"/>
      <c r="S426" s="30"/>
      <c r="T426" s="31"/>
      <c r="U426" s="31"/>
      <c r="V426" s="30">
        <f t="shared" si="32"/>
        <v>10</v>
      </c>
      <c r="W426" s="32">
        <f t="shared" si="33"/>
        <v>10</v>
      </c>
      <c r="X426" s="24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:43" ht="12" customHeight="1">
      <c r="A427" s="26">
        <v>421</v>
      </c>
      <c r="B427" s="38" t="s">
        <v>859</v>
      </c>
      <c r="C427" s="39" t="s">
        <v>860</v>
      </c>
      <c r="D427" s="97" t="s">
        <v>36</v>
      </c>
      <c r="E427" s="33" t="s">
        <v>114</v>
      </c>
      <c r="F427" s="33" t="s">
        <v>861</v>
      </c>
      <c r="G427" s="26" t="s">
        <v>26</v>
      </c>
      <c r="H427" s="34" t="s">
        <v>862</v>
      </c>
      <c r="I427" s="24" t="s">
        <v>965</v>
      </c>
      <c r="J427" s="30">
        <v>3</v>
      </c>
      <c r="K427" s="30">
        <v>5</v>
      </c>
      <c r="L427" s="30">
        <v>3</v>
      </c>
      <c r="M427" s="30">
        <v>5</v>
      </c>
      <c r="N427" s="30"/>
      <c r="O427" s="30"/>
      <c r="P427" s="31"/>
      <c r="Q427" s="31"/>
      <c r="R427" s="30"/>
      <c r="S427" s="30"/>
      <c r="T427" s="31"/>
      <c r="U427" s="31"/>
      <c r="V427" s="30">
        <f t="shared" si="32"/>
        <v>15</v>
      </c>
      <c r="W427" s="32">
        <f t="shared" si="33"/>
        <v>15</v>
      </c>
      <c r="X427" s="24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:43" ht="12" customHeight="1">
      <c r="A428" s="26">
        <v>422</v>
      </c>
      <c r="B428" s="38" t="s">
        <v>863</v>
      </c>
      <c r="C428" s="39"/>
      <c r="D428" s="97" t="s">
        <v>36</v>
      </c>
      <c r="E428" s="33" t="s">
        <v>169</v>
      </c>
      <c r="F428" s="33" t="s">
        <v>709</v>
      </c>
      <c r="G428" s="26" t="s">
        <v>26</v>
      </c>
      <c r="H428" s="34" t="s">
        <v>864</v>
      </c>
      <c r="I428" s="24" t="s">
        <v>459</v>
      </c>
      <c r="J428" s="30">
        <v>3</v>
      </c>
      <c r="K428" s="30">
        <v>5</v>
      </c>
      <c r="L428" s="30">
        <v>3</v>
      </c>
      <c r="M428" s="30">
        <v>5</v>
      </c>
      <c r="N428" s="30">
        <v>2</v>
      </c>
      <c r="O428" s="30">
        <v>5</v>
      </c>
      <c r="P428" s="31">
        <v>2</v>
      </c>
      <c r="Q428" s="31">
        <v>5</v>
      </c>
      <c r="R428" s="30"/>
      <c r="S428" s="30"/>
      <c r="T428" s="31"/>
      <c r="U428" s="31"/>
      <c r="V428" s="30">
        <f t="shared" si="32"/>
        <v>25</v>
      </c>
      <c r="W428" s="32">
        <f t="shared" si="33"/>
        <v>25</v>
      </c>
      <c r="X428" s="24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:43" ht="12" customHeight="1">
      <c r="A429" s="26">
        <v>423</v>
      </c>
      <c r="B429" s="38" t="s">
        <v>865</v>
      </c>
      <c r="C429" s="39" t="s">
        <v>866</v>
      </c>
      <c r="D429" s="97" t="s">
        <v>642</v>
      </c>
      <c r="E429" s="33" t="s">
        <v>24</v>
      </c>
      <c r="F429" s="33" t="s">
        <v>643</v>
      </c>
      <c r="G429" s="26" t="s">
        <v>26</v>
      </c>
      <c r="H429" s="34" t="s">
        <v>644</v>
      </c>
      <c r="I429" s="24" t="s">
        <v>965</v>
      </c>
      <c r="J429" s="30"/>
      <c r="K429" s="30"/>
      <c r="L429" s="30"/>
      <c r="M429" s="30"/>
      <c r="N429" s="30">
        <v>1</v>
      </c>
      <c r="O429" s="30">
        <v>5</v>
      </c>
      <c r="P429" s="31">
        <v>1</v>
      </c>
      <c r="Q429" s="31">
        <v>5</v>
      </c>
      <c r="R429" s="30"/>
      <c r="S429" s="30"/>
      <c r="T429" s="31"/>
      <c r="U429" s="31"/>
      <c r="V429" s="30">
        <f t="shared" si="32"/>
        <v>5</v>
      </c>
      <c r="W429" s="32">
        <f t="shared" si="33"/>
        <v>5</v>
      </c>
      <c r="X429" s="24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:43" ht="12" customHeight="1">
      <c r="A430" s="26">
        <v>424</v>
      </c>
      <c r="B430" s="38" t="s">
        <v>904</v>
      </c>
      <c r="C430" s="39"/>
      <c r="D430" s="97" t="s">
        <v>642</v>
      </c>
      <c r="E430" s="33" t="s">
        <v>24</v>
      </c>
      <c r="F430" s="33" t="s">
        <v>25</v>
      </c>
      <c r="G430" s="26" t="s">
        <v>26</v>
      </c>
      <c r="H430" s="34" t="s">
        <v>27</v>
      </c>
      <c r="I430" s="24" t="s">
        <v>91</v>
      </c>
      <c r="J430" s="30">
        <v>2</v>
      </c>
      <c r="K430" s="30">
        <v>5</v>
      </c>
      <c r="L430" s="30">
        <v>2</v>
      </c>
      <c r="M430" s="30">
        <v>5</v>
      </c>
      <c r="N430" s="30"/>
      <c r="O430" s="30"/>
      <c r="P430" s="31"/>
      <c r="Q430" s="31"/>
      <c r="R430" s="30"/>
      <c r="S430" s="30"/>
      <c r="T430" s="31"/>
      <c r="U430" s="31"/>
      <c r="V430" s="30">
        <f t="shared" si="32"/>
        <v>10</v>
      </c>
      <c r="W430" s="32">
        <f t="shared" si="33"/>
        <v>10</v>
      </c>
      <c r="X430" s="24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</sheetData>
  <mergeCells count="9">
    <mergeCell ref="A1:H5"/>
    <mergeCell ref="J1:U2"/>
    <mergeCell ref="X1:X5"/>
    <mergeCell ref="I1:I5"/>
    <mergeCell ref="J3:M3"/>
    <mergeCell ref="N3:U3"/>
    <mergeCell ref="J4:M4"/>
    <mergeCell ref="N4:Q4"/>
    <mergeCell ref="R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fullyapproved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dışilişkiler</dc:creator>
  <cp:lastModifiedBy>Esra</cp:lastModifiedBy>
  <dcterms:created xsi:type="dcterms:W3CDTF">2004-12-31T09:56:53Z</dcterms:created>
  <dcterms:modified xsi:type="dcterms:W3CDTF">2023-06-05T12:46:48Z</dcterms:modified>
</cp:coreProperties>
</file>